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35" tabRatio="930" activeTab="10"/>
  </bookViews>
  <sheets>
    <sheet name="Note" sheetId="181" r:id="rId1"/>
    <sheet name="Abstract " sheetId="1942" r:id="rId2"/>
    <sheet name="20-06-2020(8AM)" sheetId="2372" r:id="rId3"/>
    <sheet name="KPTCL" sheetId="2445" r:id="rId4"/>
    <sheet name="BESCOM" sheetId="2446" r:id="rId5"/>
    <sheet name="(Load restriction) " sheetId="2441" r:id="rId6"/>
    <sheet name="Accidents " sheetId="1427" r:id="rId7"/>
    <sheet name="AE TO MD E-Mail Complaints" sheetId="1750" r:id="rId8"/>
    <sheet name="BMAZ" sheetId="2412" r:id="rId9"/>
    <sheet name="BRAZ" sheetId="2413" r:id="rId10"/>
    <sheet name="CTAZ" sheetId="2414" r:id="rId11"/>
    <sheet name="Draft summary  New" sheetId="2443" r:id="rId12"/>
    <sheet name="Beyond Transformer Complaints" sheetId="2221" r:id="rId13"/>
    <sheet name="Pending Transformer Complains" sheetId="2444" r:id="rId14"/>
  </sheets>
  <definedNames>
    <definedName name="_xlnm._FilterDatabase" localSheetId="5" hidden="1">'(Load restriction) '!#REF!</definedName>
    <definedName name="_xlnm._FilterDatabase" localSheetId="2" hidden="1">'20-06-2020(8AM)'!$G$2:$AB$21</definedName>
    <definedName name="_xlnm._FilterDatabase" localSheetId="6" hidden="1">'Accidents '!#REF!</definedName>
    <definedName name="_xlnm._FilterDatabase" localSheetId="7" hidden="1">'AE TO MD E-Mail Complaints'!$B$4:$I$4</definedName>
    <definedName name="_xlnm._FilterDatabase" localSheetId="12" hidden="1">'Beyond Transformer Complaints'!$A$3:$AF$3</definedName>
    <definedName name="_xlnm._FilterDatabase" localSheetId="8" hidden="1">BMAZ!$B$2:$I$44</definedName>
    <definedName name="_xlnm._FilterDatabase" localSheetId="9" hidden="1">BRAZ!$B$2:$K$51</definedName>
    <definedName name="_xlnm._FilterDatabase" localSheetId="10" hidden="1">CTAZ!$B$2:$J$51</definedName>
    <definedName name="_xlnm._FilterDatabase" localSheetId="11" hidden="1">'Draft summary  New'!$I$81:$I$111</definedName>
    <definedName name="_xlnm._FilterDatabase" localSheetId="13" hidden="1">'Pending Transformer Complains'!$B$3:$N$3</definedName>
    <definedName name="_xlnm.Print_Area" localSheetId="5">'(Load restriction) '!$B$2:$F$9</definedName>
    <definedName name="_xlnm.Print_Area" localSheetId="2">'20-06-2020(8AM)'!$G$2:$AB$21</definedName>
    <definedName name="_xlnm.Print_Area" localSheetId="1">'Abstract '!$B$2:$D$7</definedName>
    <definedName name="_xlnm.Print_Area" localSheetId="6">'Accidents '!$B$2:$Q$11</definedName>
    <definedName name="_xlnm.Print_Area" localSheetId="7">'AE TO MD E-Mail Complaints'!$B$2:$J$16</definedName>
    <definedName name="_xlnm.Print_Area" localSheetId="4">BESCOM!$C$2:$K$58</definedName>
    <definedName name="_xlnm.Print_Area" localSheetId="12">'Beyond Transformer Complaints'!$B$2:$N$4</definedName>
    <definedName name="_xlnm.Print_Area" localSheetId="8">BMAZ!$B$2:$J$44</definedName>
    <definedName name="_xlnm.Print_Area" localSheetId="9">BRAZ!$B$2:$K$51</definedName>
    <definedName name="_xlnm.Print_Area" localSheetId="10">CTAZ!$B$2:$J$51</definedName>
    <definedName name="_xlnm.Print_Area" localSheetId="11">'Draft summary  New'!$B$2:$H$159</definedName>
    <definedName name="_xlnm.Print_Area" localSheetId="3">KPTCL!$C$2:$K$8</definedName>
    <definedName name="_xlnm.Print_Area" localSheetId="0">Note!$B$2:$S$18</definedName>
    <definedName name="_xlnm.Print_Area" localSheetId="13">'Pending Transformer Complains'!$B$2:$N$5</definedName>
    <definedName name="_xlnm.Print_Titles" localSheetId="5">'(Load restriction) '!$7:$7</definedName>
    <definedName name="_xlnm.Print_Titles" localSheetId="7">'AE TO MD E-Mail Complaints'!$4:$4</definedName>
    <definedName name="_xlnm.Print_Titles" localSheetId="4">BESCOM!$5:$5</definedName>
    <definedName name="_xlnm.Print_Titles" localSheetId="8">BMAZ!$4:$6</definedName>
    <definedName name="_xlnm.Print_Titles" localSheetId="9">BRAZ!$4:$5</definedName>
    <definedName name="_xlnm.Print_Titles" localSheetId="10">CTAZ!$4:$5</definedName>
    <definedName name="_xlnm.Print_Titles" localSheetId="3">KPTCL!$5:$5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372" l="1"/>
  <c r="M21" i="2372"/>
  <c r="N21" i="2372"/>
  <c r="O21" i="2372"/>
  <c r="R21" i="2372"/>
  <c r="S21" i="2372"/>
  <c r="T21" i="2372"/>
  <c r="W21" i="2372"/>
  <c r="I21" i="2372"/>
  <c r="AB8" i="2372"/>
  <c r="AB9" i="2372"/>
  <c r="AB10" i="2372"/>
  <c r="AB11" i="2372"/>
  <c r="AB12" i="2372"/>
  <c r="AB13" i="2372"/>
  <c r="AB14" i="2372"/>
  <c r="AB15" i="2372"/>
  <c r="AB16" i="2372"/>
  <c r="AB17" i="2372"/>
  <c r="AB18" i="2372"/>
  <c r="AB19" i="2372"/>
  <c r="AB20" i="2372"/>
  <c r="Y8" i="2372"/>
  <c r="Y9" i="2372"/>
  <c r="Y10" i="2372"/>
  <c r="Y11" i="2372"/>
  <c r="Y12" i="2372"/>
  <c r="Y13" i="2372"/>
  <c r="Y14" i="2372"/>
  <c r="Y15" i="2372"/>
  <c r="Y16" i="2372"/>
  <c r="Y17" i="2372"/>
  <c r="Y18" i="2372"/>
  <c r="Y19" i="2372"/>
  <c r="Y20" i="2372"/>
  <c r="X8" i="2372"/>
  <c r="X9" i="2372"/>
  <c r="X10" i="2372"/>
  <c r="X11" i="2372"/>
  <c r="X12" i="2372"/>
  <c r="X13" i="2372"/>
  <c r="X14" i="2372"/>
  <c r="X15" i="2372"/>
  <c r="X16" i="2372"/>
  <c r="X17" i="2372"/>
  <c r="X18" i="2372"/>
  <c r="X19" i="2372"/>
  <c r="X20" i="2372"/>
  <c r="V8" i="2372"/>
  <c r="V12" i="2372"/>
  <c r="V16" i="2372"/>
  <c r="V20" i="2372"/>
  <c r="U8" i="2372"/>
  <c r="U9" i="2372"/>
  <c r="V9" i="2372" s="1"/>
  <c r="U10" i="2372"/>
  <c r="V10" i="2372" s="1"/>
  <c r="U11" i="2372"/>
  <c r="V11" i="2372" s="1"/>
  <c r="U12" i="2372"/>
  <c r="U13" i="2372"/>
  <c r="V13" i="2372" s="1"/>
  <c r="U14" i="2372"/>
  <c r="V14" i="2372" s="1"/>
  <c r="U15" i="2372"/>
  <c r="V15" i="2372" s="1"/>
  <c r="U16" i="2372"/>
  <c r="U17" i="2372"/>
  <c r="V17" i="2372" s="1"/>
  <c r="U18" i="2372"/>
  <c r="V18" i="2372" s="1"/>
  <c r="U19" i="2372"/>
  <c r="V19" i="2372" s="1"/>
  <c r="U20" i="2372"/>
  <c r="Q10" i="2372"/>
  <c r="Q14" i="2372"/>
  <c r="Q18" i="2372"/>
  <c r="P8" i="2372"/>
  <c r="Q8" i="2372" s="1"/>
  <c r="P9" i="2372"/>
  <c r="Q9" i="2372" s="1"/>
  <c r="P10" i="2372"/>
  <c r="P11" i="2372"/>
  <c r="Q11" i="2372" s="1"/>
  <c r="P12" i="2372"/>
  <c r="Q12" i="2372" s="1"/>
  <c r="P13" i="2372"/>
  <c r="Q13" i="2372" s="1"/>
  <c r="P14" i="2372"/>
  <c r="P15" i="2372"/>
  <c r="Q15" i="2372" s="1"/>
  <c r="P16" i="2372"/>
  <c r="Q16" i="2372" s="1"/>
  <c r="P17" i="2372"/>
  <c r="Q17" i="2372" s="1"/>
  <c r="P18" i="2372"/>
  <c r="P19" i="2372"/>
  <c r="Q19" i="2372" s="1"/>
  <c r="P20" i="2372"/>
  <c r="Q20" i="2372" s="1"/>
  <c r="L8" i="2372"/>
  <c r="AA8" i="2372" s="1"/>
  <c r="L12" i="2372"/>
  <c r="L16" i="2372"/>
  <c r="AA16" i="2372" s="1"/>
  <c r="L20" i="2372"/>
  <c r="AA20" i="2372" s="1"/>
  <c r="K8" i="2372"/>
  <c r="Z8" i="2372" s="1"/>
  <c r="K9" i="2372"/>
  <c r="L9" i="2372" s="1"/>
  <c r="AA9" i="2372" s="1"/>
  <c r="K10" i="2372"/>
  <c r="Z10" i="2372" s="1"/>
  <c r="K11" i="2372"/>
  <c r="L11" i="2372" s="1"/>
  <c r="AA11" i="2372" s="1"/>
  <c r="K12" i="2372"/>
  <c r="Z12" i="2372" s="1"/>
  <c r="K13" i="2372"/>
  <c r="L13" i="2372" s="1"/>
  <c r="AA13" i="2372" s="1"/>
  <c r="K14" i="2372"/>
  <c r="L14" i="2372" s="1"/>
  <c r="AA14" i="2372" s="1"/>
  <c r="K15" i="2372"/>
  <c r="L15" i="2372" s="1"/>
  <c r="AA15" i="2372" s="1"/>
  <c r="K16" i="2372"/>
  <c r="Z16" i="2372" s="1"/>
  <c r="K17" i="2372"/>
  <c r="L17" i="2372" s="1"/>
  <c r="AA17" i="2372" s="1"/>
  <c r="K18" i="2372"/>
  <c r="Z18" i="2372" s="1"/>
  <c r="K19" i="2372"/>
  <c r="L19" i="2372" s="1"/>
  <c r="AA19" i="2372" s="1"/>
  <c r="K20" i="2372"/>
  <c r="Z20" i="2372" s="1"/>
  <c r="AA12" i="2372" l="1"/>
  <c r="Z19" i="2372"/>
  <c r="Z11" i="2372"/>
  <c r="Z14" i="2372"/>
  <c r="L18" i="2372"/>
  <c r="AA18" i="2372" s="1"/>
  <c r="L10" i="2372"/>
  <c r="AA10" i="2372" s="1"/>
  <c r="Z17" i="2372"/>
  <c r="Z13" i="2372"/>
  <c r="Z9" i="2372"/>
  <c r="Z15" i="2372"/>
  <c r="J58" i="2446"/>
  <c r="J8" i="2445"/>
  <c r="F8" i="2445"/>
  <c r="H158" i="2443" l="1"/>
  <c r="F154" i="2443"/>
  <c r="F149" i="2443"/>
  <c r="F144" i="2443"/>
  <c r="F137" i="2443"/>
  <c r="F131" i="2443"/>
  <c r="F128" i="2443"/>
  <c r="F125" i="2443"/>
  <c r="F118" i="2443"/>
  <c r="D118" i="2443" s="1"/>
  <c r="H115" i="2443"/>
  <c r="F111" i="2443"/>
  <c r="F106" i="2443"/>
  <c r="F101" i="2443"/>
  <c r="F98" i="2443"/>
  <c r="D98" i="2443"/>
  <c r="F93" i="2443"/>
  <c r="F89" i="2443"/>
  <c r="F86" i="2443"/>
  <c r="F80" i="2443"/>
  <c r="D80" i="2443" s="1"/>
  <c r="F75" i="2443"/>
  <c r="F71" i="2443"/>
  <c r="D71" i="2443"/>
  <c r="H68" i="2443"/>
  <c r="F64" i="2443"/>
  <c r="F61" i="2443"/>
  <c r="F58" i="2443"/>
  <c r="F55" i="2443"/>
  <c r="D55" i="2443" s="1"/>
  <c r="F52" i="2443"/>
  <c r="F49" i="2443"/>
  <c r="D40" i="2443" s="1"/>
  <c r="D68" i="2443" s="1"/>
  <c r="F44" i="2443"/>
  <c r="F40" i="2443"/>
  <c r="H39" i="2443"/>
  <c r="F35" i="2443"/>
  <c r="F30" i="2443"/>
  <c r="F24" i="2443"/>
  <c r="D24" i="2443"/>
  <c r="F16" i="2443"/>
  <c r="F12" i="2443"/>
  <c r="F4" i="2443"/>
  <c r="F39" i="2443" s="1"/>
  <c r="D4" i="2443"/>
  <c r="D39" i="2443" s="1"/>
  <c r="D115" i="2443" l="1"/>
  <c r="F115" i="2443"/>
  <c r="D137" i="2443"/>
  <c r="F68" i="2443"/>
  <c r="F158" i="2443"/>
  <c r="H159" i="2443"/>
  <c r="D158" i="2443"/>
  <c r="I51" i="2414" l="1"/>
  <c r="H51" i="2414"/>
  <c r="J50" i="2414"/>
  <c r="J49" i="2414"/>
  <c r="J48" i="2414"/>
  <c r="J47" i="2414"/>
  <c r="J46" i="2414"/>
  <c r="J45" i="2414"/>
  <c r="J44" i="2414"/>
  <c r="J43" i="2414"/>
  <c r="J42" i="2414"/>
  <c r="J41" i="2414"/>
  <c r="J40" i="2414"/>
  <c r="J39" i="2414"/>
  <c r="J38" i="2414"/>
  <c r="J37" i="2414"/>
  <c r="J36" i="2414"/>
  <c r="J35" i="2414"/>
  <c r="J34" i="2414"/>
  <c r="J33" i="2414"/>
  <c r="J32" i="2414"/>
  <c r="J31" i="2414"/>
  <c r="J30" i="2414"/>
  <c r="J29" i="2414"/>
  <c r="J28" i="2414"/>
  <c r="J27" i="2414"/>
  <c r="J26" i="2414"/>
  <c r="J25" i="2414"/>
  <c r="J24" i="2414"/>
  <c r="J23" i="2414"/>
  <c r="J22" i="2414"/>
  <c r="J21" i="2414"/>
  <c r="J20" i="2414"/>
  <c r="J19" i="2414"/>
  <c r="J18" i="2414"/>
  <c r="J17" i="2414"/>
  <c r="J16" i="2414"/>
  <c r="J15" i="2414"/>
  <c r="J14" i="2414"/>
  <c r="J13" i="2414"/>
  <c r="J12" i="2414"/>
  <c r="J11" i="2414"/>
  <c r="J10" i="2414"/>
  <c r="J9" i="2414"/>
  <c r="J8" i="2414"/>
  <c r="J7" i="2414"/>
  <c r="J6" i="2414"/>
  <c r="N65" i="2413"/>
  <c r="J51" i="2413"/>
  <c r="I51" i="2413"/>
  <c r="H51" i="2413"/>
  <c r="K50" i="2413"/>
  <c r="K49" i="2413"/>
  <c r="K48" i="2413"/>
  <c r="K47" i="2413"/>
  <c r="K46" i="2413"/>
  <c r="K45" i="2413"/>
  <c r="K44" i="2413"/>
  <c r="K43" i="2413"/>
  <c r="K42" i="2413"/>
  <c r="K41" i="2413"/>
  <c r="K40" i="2413"/>
  <c r="K39" i="2413"/>
  <c r="K38" i="2413"/>
  <c r="K37" i="2413"/>
  <c r="K36" i="2413"/>
  <c r="K35" i="2413"/>
  <c r="K34" i="2413"/>
  <c r="K33" i="2413"/>
  <c r="K32" i="2413"/>
  <c r="K31" i="2413"/>
  <c r="K30" i="2413"/>
  <c r="K29" i="2413"/>
  <c r="K28" i="2413"/>
  <c r="K27" i="2413"/>
  <c r="K26" i="2413"/>
  <c r="K25" i="2413"/>
  <c r="K24" i="2413"/>
  <c r="K23" i="2413"/>
  <c r="K22" i="2413"/>
  <c r="K21" i="2413"/>
  <c r="K20" i="2413"/>
  <c r="K19" i="2413"/>
  <c r="K18" i="2413"/>
  <c r="K17" i="2413"/>
  <c r="K16" i="2413"/>
  <c r="K15" i="2413"/>
  <c r="K14" i="2413"/>
  <c r="K13" i="2413"/>
  <c r="K12" i="2413"/>
  <c r="K11" i="2413"/>
  <c r="K10" i="2413"/>
  <c r="K9" i="2413"/>
  <c r="K8" i="2413"/>
  <c r="K7" i="2413"/>
  <c r="K6" i="2413"/>
  <c r="I44" i="2412"/>
  <c r="H44" i="2412"/>
  <c r="G44" i="2412"/>
  <c r="F44" i="2412"/>
  <c r="J43" i="2412"/>
  <c r="J42" i="2412"/>
  <c r="J41" i="2412"/>
  <c r="J40" i="2412"/>
  <c r="J39" i="2412"/>
  <c r="J38" i="2412"/>
  <c r="J37" i="2412"/>
  <c r="J36" i="2412"/>
  <c r="J35" i="2412"/>
  <c r="J34" i="2412"/>
  <c r="J33" i="2412"/>
  <c r="J32" i="2412"/>
  <c r="J31" i="2412"/>
  <c r="J30" i="2412"/>
  <c r="J29" i="2412"/>
  <c r="J28" i="2412"/>
  <c r="J27" i="2412"/>
  <c r="J26" i="2412"/>
  <c r="J25" i="2412"/>
  <c r="J24" i="2412"/>
  <c r="J23" i="2412"/>
  <c r="J22" i="2412"/>
  <c r="J21" i="2412"/>
  <c r="J20" i="2412"/>
  <c r="J19" i="2412"/>
  <c r="J18" i="2412"/>
  <c r="J17" i="2412"/>
  <c r="J16" i="2412"/>
  <c r="J15" i="2412"/>
  <c r="J14" i="2412"/>
  <c r="J13" i="2412"/>
  <c r="J12" i="2412"/>
  <c r="J11" i="2412"/>
  <c r="J10" i="2412"/>
  <c r="J9" i="2412"/>
  <c r="J8" i="2412"/>
  <c r="J7" i="2412"/>
  <c r="J51" i="2414" l="1"/>
  <c r="J44" i="2412"/>
  <c r="K51" i="2413"/>
  <c r="D7" i="1942" l="1"/>
  <c r="J70" i="2413"/>
  <c r="AB7" i="2372" l="1"/>
  <c r="AB21" i="2372" s="1"/>
  <c r="D6" i="1942" l="1"/>
  <c r="Y7" i="2372"/>
  <c r="Y21" i="2372" s="1"/>
  <c r="X7" i="2372"/>
  <c r="X21" i="2372" s="1"/>
  <c r="U7" i="2372"/>
  <c r="U21" i="2372" s="1"/>
  <c r="P7" i="2372"/>
  <c r="P21" i="2372" s="1"/>
  <c r="K7" i="2372"/>
  <c r="K21" i="2372" s="1"/>
  <c r="D3" i="1942" l="1"/>
  <c r="D4" i="1942"/>
  <c r="L7" i="2372"/>
  <c r="L21" i="2372" s="1"/>
  <c r="V7" i="2372"/>
  <c r="V21" i="2372" s="1"/>
  <c r="Z7" i="2372"/>
  <c r="Z21" i="2372" s="1"/>
  <c r="Q7" i="2372"/>
  <c r="Q21" i="2372" s="1"/>
  <c r="D5" i="1942" l="1"/>
  <c r="AA7" i="2372"/>
  <c r="AA21" i="2372" s="1"/>
</calcChain>
</file>

<file path=xl/sharedStrings.xml><?xml version="1.0" encoding="utf-8"?>
<sst xmlns="http://schemas.openxmlformats.org/spreadsheetml/2006/main" count="1271" uniqueCount="612">
  <si>
    <t>Page 1</t>
  </si>
  <si>
    <t>Complaints Status of Zones</t>
  </si>
  <si>
    <t>b)</t>
  </si>
  <si>
    <t>e)</t>
  </si>
  <si>
    <t xml:space="preserve">Status of Pending Complaints Beyond Time Limit </t>
  </si>
  <si>
    <t>f)</t>
  </si>
  <si>
    <t>Circle/Division/Sub Division Wise Complaints Details</t>
  </si>
  <si>
    <t>Status of Pending Transformer Complaints Beyond Time Limit</t>
  </si>
  <si>
    <t xml:space="preserve"> </t>
  </si>
  <si>
    <t xml:space="preserve"> BESCOM Helpline</t>
  </si>
  <si>
    <t xml:space="preserve">  With Warm Regards</t>
  </si>
  <si>
    <t>GM (CR)</t>
  </si>
  <si>
    <t>94498 44778</t>
  </si>
  <si>
    <t>Opening Balance</t>
  </si>
  <si>
    <t>Total</t>
  </si>
  <si>
    <t>Cumulative Pending Complaints</t>
  </si>
  <si>
    <t>Pending Complaints beyond time limit</t>
  </si>
  <si>
    <t xml:space="preserve">BANGALORE ELECTRICITY SUPPLY COMPANY LIMITED </t>
  </si>
  <si>
    <t xml:space="preserve">Category </t>
  </si>
  <si>
    <t>ZONE</t>
  </si>
  <si>
    <t>BMAZ</t>
  </si>
  <si>
    <t>BRAZ</t>
  </si>
  <si>
    <t>CTAZ</t>
  </si>
  <si>
    <t>A</t>
  </si>
  <si>
    <t>FAILURE OF POWER SUPPLY</t>
  </si>
  <si>
    <t>B</t>
  </si>
  <si>
    <t>VOLTAGE COMPLAINTS</t>
  </si>
  <si>
    <t>C</t>
  </si>
  <si>
    <t>METER COMPLAINTS</t>
  </si>
  <si>
    <t>D</t>
  </si>
  <si>
    <t>BILLING ISSUES</t>
  </si>
  <si>
    <t>E</t>
  </si>
  <si>
    <t>SAFETY ISSUES</t>
  </si>
  <si>
    <t>F</t>
  </si>
  <si>
    <t>TRANSFORMER FAILURE COMPLAINTS</t>
  </si>
  <si>
    <t>THEFT</t>
  </si>
  <si>
    <t>H</t>
  </si>
  <si>
    <t>ALLEGATIONS ON STAFF</t>
  </si>
  <si>
    <t>I</t>
  </si>
  <si>
    <t>J</t>
  </si>
  <si>
    <t>PHASE CONVERSION</t>
  </si>
  <si>
    <t>K</t>
  </si>
  <si>
    <t>TRANSFER OF OWNERSHIP AND CONVERSION</t>
  </si>
  <si>
    <t>L</t>
  </si>
  <si>
    <t>REFUND/ ISSUE OF CERTIFICATES</t>
  </si>
  <si>
    <t>M</t>
  </si>
  <si>
    <t>N</t>
  </si>
  <si>
    <t>GENERAL</t>
  </si>
  <si>
    <t>-</t>
  </si>
  <si>
    <t>Circle</t>
  </si>
  <si>
    <t>Time as per KERC</t>
  </si>
  <si>
    <t>Remarks</t>
  </si>
  <si>
    <t>North</t>
  </si>
  <si>
    <t>45 days</t>
  </si>
  <si>
    <t>Status of Pending Complaints Beyond Time Limit</t>
  </si>
  <si>
    <t>BMAZ ZONE</t>
  </si>
  <si>
    <t>Category of 
Complaints</t>
  </si>
  <si>
    <t>Sub Category</t>
  </si>
  <si>
    <t>Duration</t>
  </si>
  <si>
    <t>Pending Complaints Beyond Time Limit</t>
  </si>
  <si>
    <t xml:space="preserve">Urban </t>
  </si>
  <si>
    <t>Fuse off Call (Single Phase/Grounding/Spark at Transformer/Spark at pole/Wire Snapping or Cut)</t>
  </si>
  <si>
    <t>6hrs</t>
  </si>
  <si>
    <t>Line breakdown (Grounding at pole or TC /Spark in line due to Tree branches touching the lines)</t>
  </si>
  <si>
    <t>Line breakdown (pole broken)</t>
  </si>
  <si>
    <t>10 hrs</t>
  </si>
  <si>
    <t>Voltage variations where no expansion or enhancement of network is involved (Voltage Fluctuations/Flickering)</t>
  </si>
  <si>
    <t>7 days</t>
  </si>
  <si>
    <t>Voltage variations where up-gradation of distribution system is required (Low Voltage For Long Period)</t>
  </si>
  <si>
    <t>120 days</t>
  </si>
  <si>
    <t>Opening of neutral (High Voltage)</t>
  </si>
  <si>
    <t>1 hr</t>
  </si>
  <si>
    <t>Inspect and check correctness</t>
  </si>
  <si>
    <t>replaced slow, creeping or stuck meters</t>
  </si>
  <si>
    <t>10 days</t>
  </si>
  <si>
    <t>replaced burnt meters if cause not attributable to consumer</t>
  </si>
  <si>
    <t>replaced burnt meters in all other cases</t>
  </si>
  <si>
    <t>24 hrs</t>
  </si>
  <si>
    <t>Where field report is not required (Arrears/Excess Billing/ECS/Online Payment/Printing of Bill)</t>
  </si>
  <si>
    <t>Where field report is required (Bill not received/Meter not read by MR/Wrongreading taken by MR)</t>
  </si>
  <si>
    <t>Reconnection of supply following disconnection</t>
  </si>
  <si>
    <t>On the same day</t>
  </si>
  <si>
    <t>Straightening of bent pole (Grounding /Return supply in neutral)</t>
  </si>
  <si>
    <t>3 days</t>
  </si>
  <si>
    <t>15 days</t>
  </si>
  <si>
    <t>Shifting of Poles (Line passing close to the Building/Shifting of Transformer Center)</t>
  </si>
  <si>
    <t>Tree trimming</t>
  </si>
  <si>
    <t>Transformer FAILURE COMPLAINTS</t>
  </si>
  <si>
    <t>Water Supply</t>
  </si>
  <si>
    <t>Domestic</t>
  </si>
  <si>
    <t>Industry</t>
  </si>
  <si>
    <t>Mixed load</t>
  </si>
  <si>
    <t>Irrigation Pumpset(IP Set)</t>
  </si>
  <si>
    <t>G</t>
  </si>
  <si>
    <t>Theft</t>
  </si>
  <si>
    <t>1 Month</t>
  </si>
  <si>
    <t>Hooking Under Nirantara Jyothi Yojane</t>
  </si>
  <si>
    <t>Allegations on staff</t>
  </si>
  <si>
    <t>Release of supply where service is feasible from existing network</t>
  </si>
  <si>
    <t>1 month</t>
  </si>
  <si>
    <t>Release of supply where network expansion/ enhancement required for providing connection</t>
  </si>
  <si>
    <t>IP sets</t>
  </si>
  <si>
    <t>30 days</t>
  </si>
  <si>
    <t>Conversion of LT single phase to LT 3 phase</t>
  </si>
  <si>
    <t>Conversion from LT to HT and vice-versa</t>
  </si>
  <si>
    <t>Title transfer of ownership (Name Transfer/Change of Address)</t>
  </si>
  <si>
    <t>Change of category (Wrong Application Tariff)</t>
  </si>
  <si>
    <t>Refund of deposits</t>
  </si>
  <si>
    <t>60 days</t>
  </si>
  <si>
    <t>Issue of certificates</t>
  </si>
  <si>
    <t>1 day</t>
  </si>
  <si>
    <t>ADDITIONAL TC/ENHANCEMENT</t>
  </si>
  <si>
    <t>Additional TC</t>
  </si>
  <si>
    <t>TC Enhancement</t>
  </si>
  <si>
    <t>Any complaint not covered specifically in the above (Billing Complaints due to Server Problem/Frequent Power Cut)</t>
  </si>
  <si>
    <t>Grand Total</t>
  </si>
  <si>
    <t>BRAZ ZONE</t>
  </si>
  <si>
    <t>Rural</t>
  </si>
  <si>
    <t>BRC</t>
  </si>
  <si>
    <t>Ramanagar</t>
  </si>
  <si>
    <t>Kolar</t>
  </si>
  <si>
    <t>Urban</t>
  </si>
  <si>
    <t>Fuse off Call (Single Phase/Grounding/Spark at Transeformer/Spark at pole/Wire Snapping or Cut)</t>
  </si>
  <si>
    <t>72 hrs</t>
  </si>
  <si>
    <t>NEW CONNECTION/ ADDITIONAL   LOAD</t>
  </si>
  <si>
    <t>Conversion of LT single phase to LT three phase</t>
  </si>
  <si>
    <t>ADDitIONAL TC/ENHANCEMENT</t>
  </si>
  <si>
    <t>CTAZ ZONE</t>
  </si>
  <si>
    <t xml:space="preserve">Date of Complaints Received </t>
  </si>
  <si>
    <t>Zone</t>
  </si>
  <si>
    <t>Division</t>
  </si>
  <si>
    <t>Address</t>
  </si>
  <si>
    <t xml:space="preserve">Nature of 
complaint </t>
  </si>
  <si>
    <t xml:space="preserve">Remarks </t>
  </si>
  <si>
    <t>g)</t>
  </si>
  <si>
    <t>CIRCLE</t>
  </si>
  <si>
    <t>Docket No</t>
  </si>
  <si>
    <t>Docket
No.</t>
  </si>
  <si>
    <t>Issue</t>
  </si>
  <si>
    <t xml:space="preserve">AE to MD and TA to MD E-mail pending complaints </t>
  </si>
  <si>
    <t xml:space="preserve">Tentative Date </t>
  </si>
  <si>
    <t>Date</t>
  </si>
  <si>
    <t>Hooking Under Nirantara Jyoti Yojane</t>
  </si>
  <si>
    <t>Sl.No</t>
  </si>
  <si>
    <t>NEW CONNECTION/ ADDITIONAL LOAD</t>
  </si>
  <si>
    <t xml:space="preserve">Name of 
Consumer </t>
  </si>
  <si>
    <t>Beyond Transformer Failure Complaints</t>
  </si>
  <si>
    <t>Sub 
Division</t>
  </si>
  <si>
    <t>c</t>
  </si>
  <si>
    <t>cal</t>
  </si>
  <si>
    <t>`</t>
  </si>
  <si>
    <t>a)</t>
  </si>
  <si>
    <t>BMAZ SOUTH</t>
  </si>
  <si>
    <t>BMAZ NORTH</t>
  </si>
  <si>
    <t>Major Interruptions and Load Restriction Details</t>
  </si>
  <si>
    <t>Replaced slow, creeping or stuck meters</t>
  </si>
  <si>
    <t>Replaced burnt meters if cause not attributable to consumer</t>
  </si>
  <si>
    <t>Replaced burnt meters in all other cases</t>
  </si>
  <si>
    <t>Replacedment of damaged pole (Wire Sagging/Providing intermediate pole)</t>
  </si>
  <si>
    <t>Replacement of damaged pole (Wire Sagging/Providing intermediate pole)</t>
  </si>
  <si>
    <t>Abstract Status of Complaints</t>
  </si>
  <si>
    <t xml:space="preserve">                   </t>
  </si>
  <si>
    <t xml:space="preserve">     BANGALORE ELECTRICITY SUPPLY COMPANY LIMITED </t>
  </si>
  <si>
    <t>Accidents</t>
  </si>
  <si>
    <t>Departmental</t>
  </si>
  <si>
    <t>Non-Departmental</t>
  </si>
  <si>
    <t>Fatal</t>
  </si>
  <si>
    <t>Non- Fatal</t>
  </si>
  <si>
    <t>Non-Fatal</t>
  </si>
  <si>
    <t>Time</t>
  </si>
  <si>
    <t xml:space="preserve">Major
Minor </t>
  </si>
  <si>
    <t>South</t>
  </si>
  <si>
    <t>West</t>
  </si>
  <si>
    <t>East</t>
  </si>
  <si>
    <t>Not confirmed</t>
  </si>
  <si>
    <t>TUMKUR</t>
  </si>
  <si>
    <t>d)</t>
  </si>
  <si>
    <t>c)</t>
  </si>
  <si>
    <t>Category of Complaints</t>
  </si>
  <si>
    <t xml:space="preserve">TOTAL </t>
  </si>
  <si>
    <t>OB</t>
  </si>
  <si>
    <t>Disposed</t>
  </si>
  <si>
    <t>Pending</t>
  </si>
  <si>
    <t xml:space="preserve">G </t>
  </si>
  <si>
    <t>ADDITIONAL TC/ ENHANCEMENT</t>
  </si>
  <si>
    <t xml:space="preserve">Grand Total </t>
  </si>
  <si>
    <t>Frequent power cut</t>
  </si>
  <si>
    <t>Tumkur</t>
  </si>
  <si>
    <t>Davangere</t>
  </si>
  <si>
    <t>SOUTH</t>
  </si>
  <si>
    <t>Pending Transformer Failure Complaints</t>
  </si>
  <si>
    <t>Total Complaints</t>
  </si>
  <si>
    <t>DIVISION</t>
  </si>
  <si>
    <t>Sub Division Code</t>
  </si>
  <si>
    <t xml:space="preserve">South </t>
  </si>
  <si>
    <t xml:space="preserve">Jayanagar </t>
  </si>
  <si>
    <t>S1</t>
  </si>
  <si>
    <t>S2</t>
  </si>
  <si>
    <t>S5</t>
  </si>
  <si>
    <t>S6</t>
  </si>
  <si>
    <t>S9</t>
  </si>
  <si>
    <t>S14</t>
  </si>
  <si>
    <t>S15</t>
  </si>
  <si>
    <t>S18</t>
  </si>
  <si>
    <t xml:space="preserve">Kormangala </t>
  </si>
  <si>
    <t>S3</t>
  </si>
  <si>
    <t>S4</t>
  </si>
  <si>
    <t>S7</t>
  </si>
  <si>
    <t>S16</t>
  </si>
  <si>
    <t xml:space="preserve">HSR </t>
  </si>
  <si>
    <t>S8</t>
  </si>
  <si>
    <t>S10</t>
  </si>
  <si>
    <t>S11</t>
  </si>
  <si>
    <t>S12</t>
  </si>
  <si>
    <t>S13</t>
  </si>
  <si>
    <t>S17</t>
  </si>
  <si>
    <t>S19</t>
  </si>
  <si>
    <t>S20</t>
  </si>
  <si>
    <t xml:space="preserve">West </t>
  </si>
  <si>
    <t xml:space="preserve">Rajajajinagar </t>
  </si>
  <si>
    <t>N1</t>
  </si>
  <si>
    <t>N2</t>
  </si>
  <si>
    <t>N3</t>
  </si>
  <si>
    <t>N6</t>
  </si>
  <si>
    <t>N8</t>
  </si>
  <si>
    <t>N10</t>
  </si>
  <si>
    <t xml:space="preserve">R.R. Nagar </t>
  </si>
  <si>
    <t>W1</t>
  </si>
  <si>
    <t>W2</t>
  </si>
  <si>
    <t>W6</t>
  </si>
  <si>
    <t>W8</t>
  </si>
  <si>
    <t>W7</t>
  </si>
  <si>
    <t>Kengeri</t>
  </si>
  <si>
    <t>K1</t>
  </si>
  <si>
    <t>K2</t>
  </si>
  <si>
    <t>K3</t>
  </si>
  <si>
    <t>K4</t>
  </si>
  <si>
    <t xml:space="preserve">East </t>
  </si>
  <si>
    <t xml:space="preserve">Indiranagar </t>
  </si>
  <si>
    <t>E3</t>
  </si>
  <si>
    <t>E6</t>
  </si>
  <si>
    <t>E10</t>
  </si>
  <si>
    <t>E11</t>
  </si>
  <si>
    <t>Shivajinagar</t>
  </si>
  <si>
    <t>E1</t>
  </si>
  <si>
    <t>E2</t>
  </si>
  <si>
    <t>E5</t>
  </si>
  <si>
    <t>E8</t>
  </si>
  <si>
    <t>E9</t>
  </si>
  <si>
    <t>Whitefield</t>
  </si>
  <si>
    <t>E4</t>
  </si>
  <si>
    <t>E7</t>
  </si>
  <si>
    <t>E12</t>
  </si>
  <si>
    <t>Vidhanasoudha</t>
  </si>
  <si>
    <t>W3</t>
  </si>
  <si>
    <t>W4</t>
  </si>
  <si>
    <t>W5</t>
  </si>
  <si>
    <t>Jalahalli</t>
  </si>
  <si>
    <t>C3</t>
  </si>
  <si>
    <t>C9</t>
  </si>
  <si>
    <t>N9</t>
  </si>
  <si>
    <t>Peenya</t>
  </si>
  <si>
    <t>N4</t>
  </si>
  <si>
    <t>N5</t>
  </si>
  <si>
    <t>N7</t>
  </si>
  <si>
    <t>Malleswaram</t>
  </si>
  <si>
    <t>C1</t>
  </si>
  <si>
    <t>C2</t>
  </si>
  <si>
    <t>C6</t>
  </si>
  <si>
    <t>Hebbal</t>
  </si>
  <si>
    <t>C4</t>
  </si>
  <si>
    <t>C5</t>
  </si>
  <si>
    <t>C7</t>
  </si>
  <si>
    <t>C8</t>
  </si>
  <si>
    <t xml:space="preserve">Nelamanagala 
</t>
  </si>
  <si>
    <t>DB1</t>
  </si>
  <si>
    <t>DB2</t>
  </si>
  <si>
    <t>NM1</t>
  </si>
  <si>
    <t>DPT</t>
  </si>
  <si>
    <t xml:space="preserve">Hosakote </t>
  </si>
  <si>
    <t>DH1</t>
  </si>
  <si>
    <t>VD1</t>
  </si>
  <si>
    <t>HK1</t>
  </si>
  <si>
    <t>AV1</t>
  </si>
  <si>
    <t>NG1</t>
  </si>
  <si>
    <t>Ramanagar Circle</t>
  </si>
  <si>
    <t xml:space="preserve">Ramanagar </t>
  </si>
  <si>
    <t>BD1</t>
  </si>
  <si>
    <t>CP1</t>
  </si>
  <si>
    <t>CP2</t>
  </si>
  <si>
    <t>BE1</t>
  </si>
  <si>
    <t>RM1</t>
  </si>
  <si>
    <t>RM2</t>
  </si>
  <si>
    <t xml:space="preserve">Magadi </t>
  </si>
  <si>
    <t>MA1</t>
  </si>
  <si>
    <t>KD1</t>
  </si>
  <si>
    <t>TV1</t>
  </si>
  <si>
    <t xml:space="preserve">Kanakapura </t>
  </si>
  <si>
    <t>KP1</t>
  </si>
  <si>
    <t>KP2</t>
  </si>
  <si>
    <t>HA1</t>
  </si>
  <si>
    <t>SA1</t>
  </si>
  <si>
    <t xml:space="preserve">Chandapura </t>
  </si>
  <si>
    <t>AN1</t>
  </si>
  <si>
    <t>JN1</t>
  </si>
  <si>
    <t>CH1</t>
  </si>
  <si>
    <t>AT1</t>
  </si>
  <si>
    <t>VE1</t>
  </si>
  <si>
    <t>Kolar Circle</t>
  </si>
  <si>
    <t xml:space="preserve">Kolar </t>
  </si>
  <si>
    <t>KL1</t>
  </si>
  <si>
    <t>KL2</t>
  </si>
  <si>
    <t>SP1</t>
  </si>
  <si>
    <t>Chikkaballapura</t>
  </si>
  <si>
    <t>BP1</t>
  </si>
  <si>
    <t>CB1</t>
  </si>
  <si>
    <t>CB2</t>
  </si>
  <si>
    <t>GB1</t>
  </si>
  <si>
    <t>GD1</t>
  </si>
  <si>
    <t xml:space="preserve">KGF </t>
  </si>
  <si>
    <t>BG1</t>
  </si>
  <si>
    <t>KG1</t>
  </si>
  <si>
    <t>ML1</t>
  </si>
  <si>
    <t>MB1</t>
  </si>
  <si>
    <t>BM1</t>
  </si>
  <si>
    <t xml:space="preserve">Chinthamani </t>
  </si>
  <si>
    <t>CM1</t>
  </si>
  <si>
    <t>CM2</t>
  </si>
  <si>
    <t>SG1</t>
  </si>
  <si>
    <t>SG2</t>
  </si>
  <si>
    <t>TK1</t>
  </si>
  <si>
    <t>TK2</t>
  </si>
  <si>
    <t>TK3</t>
  </si>
  <si>
    <t>TK4</t>
  </si>
  <si>
    <t>KYT</t>
  </si>
  <si>
    <t>GU1</t>
  </si>
  <si>
    <t>NT1</t>
  </si>
  <si>
    <t>KUNIGAL</t>
  </si>
  <si>
    <t>KU1</t>
  </si>
  <si>
    <t>HLD</t>
  </si>
  <si>
    <t>YD1</t>
  </si>
  <si>
    <t>TIPTUR</t>
  </si>
  <si>
    <t>TP1</t>
  </si>
  <si>
    <t>TU1</t>
  </si>
  <si>
    <t>CN1</t>
  </si>
  <si>
    <t>MADHUGIRI</t>
  </si>
  <si>
    <t>MG1</t>
  </si>
  <si>
    <t>SR1</t>
  </si>
  <si>
    <t>SR2</t>
  </si>
  <si>
    <t>KR1</t>
  </si>
  <si>
    <t>PG1</t>
  </si>
  <si>
    <t>KH1</t>
  </si>
  <si>
    <t>DAVANGERE</t>
  </si>
  <si>
    <t>DV1</t>
  </si>
  <si>
    <t>DV2</t>
  </si>
  <si>
    <t>DV3</t>
  </si>
  <si>
    <t>AG1</t>
  </si>
  <si>
    <t>JL1</t>
  </si>
  <si>
    <t>CG1</t>
  </si>
  <si>
    <t>SB1</t>
  </si>
  <si>
    <t>HARIHARA</t>
  </si>
  <si>
    <t>HR1</t>
  </si>
  <si>
    <t>NY1</t>
  </si>
  <si>
    <t>HN1</t>
  </si>
  <si>
    <t>TL1</t>
  </si>
  <si>
    <t>HH1</t>
  </si>
  <si>
    <t>CHITRADURGA</t>
  </si>
  <si>
    <t>CD1</t>
  </si>
  <si>
    <t>CD2</t>
  </si>
  <si>
    <t>HL1</t>
  </si>
  <si>
    <t>SRP</t>
  </si>
  <si>
    <t>HD1</t>
  </si>
  <si>
    <t>HIRIYURU</t>
  </si>
  <si>
    <t>HY1</t>
  </si>
  <si>
    <t>CK1</t>
  </si>
  <si>
    <t>TLK</t>
  </si>
  <si>
    <t>MK1</t>
  </si>
  <si>
    <t>NIL</t>
  </si>
  <si>
    <t>Accidents  and AE to MD and TA to MD E-Mail complaint status</t>
  </si>
  <si>
    <t>Status of Pending Transformer Complaints</t>
  </si>
  <si>
    <t>NS10827391</t>
  </si>
  <si>
    <t>NS20913895</t>
  </si>
  <si>
    <t>DS16532677</t>
  </si>
  <si>
    <t xml:space="preserve">ES05966247 </t>
  </si>
  <si>
    <t>NE09830039</t>
  </si>
  <si>
    <t>NW07331189</t>
  </si>
  <si>
    <t>NHK1880397    </t>
  </si>
  <si>
    <t xml:space="preserve">informed to AEE Sri Ramaih S T 9449844665 told that he will discuss with AE and   issue wil be attended by  today </t>
  </si>
  <si>
    <t>Excess bill</t>
  </si>
  <si>
    <t xml:space="preserve">Tree Trimming     </t>
  </si>
  <si>
    <t>Serious Power Outages</t>
  </si>
  <si>
    <t>Frequent Power Cut and Fluctuations</t>
  </si>
  <si>
    <t xml:space="preserve">Frequent Power Cut </t>
  </si>
  <si>
    <t>EAST</t>
  </si>
  <si>
    <t>WEST</t>
  </si>
  <si>
    <t xml:space="preserve">Pending  </t>
  </si>
  <si>
    <t>Tree trimming.</t>
  </si>
  <si>
    <t xml:space="preserve">Uncleared debris and Deep trench with HT cables hanging dangerously after replacing switch box </t>
  </si>
  <si>
    <t>EN5443772</t>
  </si>
  <si>
    <t>NS1652858 </t>
  </si>
  <si>
    <t>NORTH</t>
  </si>
  <si>
    <t>mail sent to AEE awaiting for reply</t>
  </si>
  <si>
    <t>Informed to Parashuram AEE  9449844655  and awaiting for reply</t>
  </si>
  <si>
    <t>Informed to  Anil Kumar A.V AEE
9448279084   and awaiting for reply</t>
  </si>
  <si>
    <t>Informed to Eshwarappa AEE 9449844894 and awaiting for reply</t>
  </si>
  <si>
    <t>Informed to Kumar Nayak  AEE 9449877171 and awaiting for reply</t>
  </si>
  <si>
    <t>informed to Ravindra.S.G AAO 8660627631and awaiting for reply</t>
  </si>
  <si>
    <t>Informed to AEE Sri.Jagadish.M.H 8277893186 and awaiting for reply</t>
  </si>
  <si>
    <t xml:space="preserve">mail recieved form AEE+J3:J11 As the above said your Complaint Docket number  NS19539729 about frequent power supply in Duo heights Layot, due to heavy Rain &amp; Wind there will be frequent Main supply failue from 220 kva station somanahalli interruption was occurred, and after power supply was normalised. For any power supply issues please contact our AEE 9449844670, &amp; AE-9449840472same as forwarded to consumer awaiting for reply . </t>
  </si>
  <si>
    <t>h)</t>
  </si>
  <si>
    <t>Page 9</t>
  </si>
  <si>
    <t>Page 23</t>
  </si>
  <si>
    <t xml:space="preserve">BENGALURU ELECTRICITY SUPPLY COMPANY LIMITED </t>
  </si>
  <si>
    <t>KPTCL</t>
  </si>
  <si>
    <t>Scheduled</t>
  </si>
  <si>
    <t>Timings</t>
  </si>
  <si>
    <t>Duration
 (in Hrs)</t>
  </si>
  <si>
    <t>Confirmed By</t>
  </si>
  <si>
    <t>Unscheduled</t>
  </si>
  <si>
    <t>TOTAL</t>
  </si>
  <si>
    <t>BESCOM</t>
  </si>
  <si>
    <t>Discription</t>
  </si>
  <si>
    <t>Page 2 to 8</t>
  </si>
  <si>
    <t>Page 10</t>
  </si>
  <si>
    <t>Page 11 to 19</t>
  </si>
  <si>
    <t>Page  20 to 22</t>
  </si>
  <si>
    <t>Page 24</t>
  </si>
  <si>
    <t>Manoj Kumar AE 9449875058</t>
  </si>
  <si>
    <t>Ramprasad AE 9449844719</t>
  </si>
  <si>
    <t>Venkatesh AE 9449844849</t>
  </si>
  <si>
    <t>Minor</t>
  </si>
  <si>
    <t>FHD1983568</t>
  </si>
  <si>
    <t>IRRIGATION</t>
  </si>
  <si>
    <t>FHD1243872</t>
  </si>
  <si>
    <t>Chandrappa</t>
  </si>
  <si>
    <t xml:space="preserve">DAVANAGERE </t>
  </si>
  <si>
    <t xml:space="preserve">CHITRADURGA </t>
  </si>
  <si>
    <r>
      <t xml:space="preserve">Bokkikkariya
</t>
    </r>
    <r>
      <rPr>
        <sz val="86"/>
        <color theme="1"/>
        <rFont val="Times New Roman"/>
        <family val="1"/>
      </rPr>
      <t>Hosadurga</t>
    </r>
  </si>
  <si>
    <t>Lokappa</t>
  </si>
  <si>
    <r>
      <t xml:space="preserve">Kondajji
</t>
    </r>
    <r>
      <rPr>
        <sz val="86"/>
        <color theme="1"/>
        <rFont val="Times New Roman"/>
        <family val="1"/>
      </rPr>
      <t>Hosadurga</t>
    </r>
  </si>
  <si>
    <t>Nil</t>
  </si>
  <si>
    <t xml:space="preserve">                    Date : 21-06-2020
                    Dear Sir/Madam,    
                    Please find the attached Status of Complaints Received &amp; Pending details as on 20-06-2020</t>
  </si>
  <si>
    <t>Complaints received on 20-06-2020</t>
  </si>
  <si>
    <t xml:space="preserve"> Status of Complaints as on 20-06-2020 (00:00Hrs to 23:59Hrs) at 08:00am on 21-06-2020</t>
  </si>
  <si>
    <t>New Complaints on 
 20-06-2020</t>
  </si>
  <si>
    <t xml:space="preserve">Division/ Sub Division Wise Complaints of BMAZ ( 20-06-2020 ) </t>
  </si>
  <si>
    <t xml:space="preserve">Division/ Sub Division Wise Complaints of BRAZ ( 20-06-2020 ) </t>
  </si>
  <si>
    <t xml:space="preserve">Division/ Sub Division Wise Complaints of CTAZ ( 20-06-2020 ) </t>
  </si>
  <si>
    <t>25 KVA Transformer failure, it will be replaced on 22-06-2020, confirmed by Thippeswamy AE 9449876361.</t>
  </si>
  <si>
    <t>Major Interruptions Details (20-06-2020)</t>
  </si>
  <si>
    <t>Suresh JE  9148851854</t>
  </si>
  <si>
    <t>Anitha JE  9449596830</t>
  </si>
  <si>
    <t xml:space="preserve">Balan JE  9448365149 </t>
  </si>
  <si>
    <t>Rakesh JE 9480823210</t>
  </si>
  <si>
    <r>
      <t>1)66/11KV D Cross MUSS F10 Feeder faulty
Affected Areas:DB1:</t>
    </r>
    <r>
      <rPr>
        <sz val="32"/>
        <rFont val="Times New Roman"/>
        <family val="1"/>
      </rPr>
      <t>Palanjoga halli, T B Narayanappa, Islampura and surrounding areas. (Changeover not arranged),confirmed by  Venkatesh JE  080 27622003.</t>
    </r>
  </si>
  <si>
    <t xml:space="preserve"> Venkatesh JE  080 27622003</t>
  </si>
  <si>
    <r>
      <t>2)66/11KV Dommasandra MUSS F11 Feeder faulty
Affected Areas:AT1:</t>
    </r>
    <r>
      <rPr>
        <sz val="32"/>
        <rFont val="Times New Roman"/>
        <family val="1"/>
      </rPr>
      <t>Thippasandra ,Dommasandra,Halsalli, Nariga and surrounding areas. (Changeover not arranged),confirmed by Narayan swamy AE 9449866798.</t>
    </r>
  </si>
  <si>
    <t>Narayan swamy AE 9449866798</t>
  </si>
  <si>
    <r>
      <t>3)66/11KV ITI MUSS F1 Feeder one bit faulty
Affected Areas:E11:</t>
    </r>
    <r>
      <rPr>
        <sz val="32"/>
        <rFont val="Times New Roman"/>
        <family val="1"/>
      </rPr>
      <t>Varanasi,RamurthyNagar, Shanthi layout, Anandapura, AkshyaNagar, Margondanahalli, Jinkethimmanahalli, NRI layout and surrounding areas. (Changeover not arranged),confirmed by Kiran JE 9449874336.</t>
    </r>
  </si>
  <si>
    <t>Kiran JE 9449874336</t>
  </si>
  <si>
    <r>
      <t>4)66/11KV Chandra Layout MUSS F7 Feeder faulty
Affected Areas:N8:</t>
    </r>
    <r>
      <rPr>
        <sz val="32"/>
        <rFont val="Times New Roman"/>
        <family val="1"/>
      </rPr>
      <t>Krishnananda Nagar,Malagala Road,Nagarbhavi 2nd stage and surrounding areas. (Changeover not arranged),confirmed by Ashwathappa JE 9449844625.</t>
    </r>
  </si>
  <si>
    <t>Ashwathappa JE 9449844625</t>
  </si>
  <si>
    <t>Sunkaiah JE 9449844804</t>
  </si>
  <si>
    <r>
      <t>6)66/11KV HSR MUSS F17 Feeder faulty
Affected Areas:S20:</t>
    </r>
    <r>
      <rPr>
        <sz val="32"/>
        <rFont val="Times New Roman"/>
        <family val="1"/>
      </rPr>
      <t>7th Sector HSR layout,3rd Sector HSR layout and surrounding areas. (Changeover not arranged),confirmed by  Balaji JE 9449844831.</t>
    </r>
  </si>
  <si>
    <t xml:space="preserve"> Balaji JE 9449844831</t>
  </si>
  <si>
    <r>
      <t>7)66/11KV Gollahalli MUSS F11 Feeder line clear taken for HT jump cut
Affected Areas:S10:</t>
    </r>
    <r>
      <rPr>
        <sz val="32"/>
        <rFont val="Times New Roman"/>
        <family val="1"/>
      </rPr>
      <t>Akshaya Nagar,Bettadasanapura, Basavanapura and surrounding areas. (Changeover not arranged),confirmed by Rafiq  JE  8277892509.</t>
    </r>
  </si>
  <si>
    <t>Rafiq  JE  8277892509</t>
  </si>
  <si>
    <r>
      <t>8)66/11KV Geddlahalli MUSS F11 Feeder GOS kept open for Model subdivision work
Affected Areas:E8:</t>
    </r>
    <r>
      <rPr>
        <sz val="32"/>
        <rFont val="Times New Roman"/>
        <family val="1"/>
      </rPr>
      <t>Kalkere,Punyabhoomi layout, Kalkere Village and surrounding areas. (Changeover not arranged),confirmed by Naresh AE 9449869320.</t>
    </r>
  </si>
  <si>
    <t>Naresh AE 9449869320</t>
  </si>
  <si>
    <r>
      <t>10)66/11KV Nandini MUSS F8 Feeder HT jump cut
Affected Areas:N7:</t>
    </r>
    <r>
      <rPr>
        <sz val="32"/>
        <rFont val="Times New Roman"/>
        <family val="1"/>
      </rPr>
      <t>Poojamma temple road, Goraguntepalya, Part of Nandini layout and surrounding areas. (Changeover not arranged),confirmed by Santosh Kumar AE 9844467931.</t>
    </r>
  </si>
  <si>
    <t>Santosh Kumar AE 9844467931</t>
  </si>
  <si>
    <r>
      <t>11)66/11KV Nelagadaranahalli MUSS F11 Feeder 250KVA Transformer kept open for LT AB Cable work
Affected Areas:N5</t>
    </r>
    <r>
      <rPr>
        <sz val="32"/>
        <rFont val="Times New Roman"/>
        <family val="1"/>
      </rPr>
      <t>:HMT layout Chokkasandra
 and surrounding areas. (Changeover not arranged),confirmed by Kiran  AE 9449865394.</t>
    </r>
  </si>
  <si>
    <t>Kiran  AE 9449865394</t>
  </si>
  <si>
    <r>
      <t>12)66/11KV Nelagadaranahalli MUSS F4 Feeder 250KVA Transformer kept open for LT AB Cable work
Affected Areas:N5:</t>
    </r>
    <r>
      <rPr>
        <sz val="32"/>
        <rFont val="Times New Roman"/>
        <family val="1"/>
      </rPr>
      <t>Gruhalakshmi layout,Chokkasandra and surrounding areas. (Changeover not arranged),confirmed by Kiran AE 9449865394.</t>
    </r>
  </si>
  <si>
    <t>Kiran AE 9449865394</t>
  </si>
  <si>
    <r>
      <t>13)66/11KV Bagmane MUSS F8 Feeder GOS kept open for Tree trimming work
Affected Areas:S17:</t>
    </r>
    <r>
      <rPr>
        <sz val="32"/>
        <rFont val="Times New Roman"/>
        <family val="1"/>
      </rPr>
      <t>GM Palya, HAL and surrounding areas. (Changeover not arranged),confirmed by Yogaraj AE 9449877000.</t>
    </r>
  </si>
  <si>
    <t>Yogaraj AE 9449877000</t>
  </si>
  <si>
    <r>
      <t>14)66/11KV Vijay Nagar MUSS F11 Feeder faulty
Affected Areas:N10:</t>
    </r>
    <r>
      <rPr>
        <sz val="32"/>
        <rFont val="Times New Roman"/>
        <family val="1"/>
      </rPr>
      <t>Ranganathpura,Kamakshipalya and surrounding areas. (Changeover not arranged),confirmed by Prakash AE 9449870039.</t>
    </r>
  </si>
  <si>
    <t>Prakash AE 9449870039</t>
  </si>
  <si>
    <r>
      <t>15)66/11KV HBR MUSS F3 Feeder line clear taken for AFT work
Affected Areas:E5:</t>
    </r>
    <r>
      <rPr>
        <sz val="32"/>
        <rFont val="Times New Roman"/>
        <family val="1"/>
      </rPr>
      <t>Yaseen Nagar, 2nd block HBR layout, Lingarajpura and surrounding areas. (Changeover not arranged),confirmed by Mahadevappa AE 9449874970.</t>
    </r>
  </si>
  <si>
    <t>Mahadevappa AE 9449874970</t>
  </si>
  <si>
    <r>
      <t>16)66/11KV Banasavadi MUSS F17 Feeder line clear taken for Tree trimming work
Affected Areas:E5 E8:</t>
    </r>
    <r>
      <rPr>
        <sz val="32"/>
        <rFont val="Times New Roman"/>
        <family val="1"/>
      </rPr>
      <t>Joseph layout, lingarajapuram,Devi shetty road Kammanahalli main rd RS palya, Banasavadi and surrounding areas. (Changeover not arranged),confirmed by Vinay AE 9449869316.</t>
    </r>
  </si>
  <si>
    <t>Vinay AE 9449869316</t>
  </si>
  <si>
    <r>
      <t>17)66/11KV Chandra Layout MUSS F2 Feeder VL kept open for  250KVA Transformer Maintenance work
Affected Areas:N2:</t>
    </r>
    <r>
      <rPr>
        <sz val="32"/>
        <rFont val="Times New Roman"/>
        <family val="1"/>
      </rPr>
      <t>Subbana garden, Vinayaka layout, and surrounding areas. (Changeover not arranged),confirmed by Chandrashekar AE 9449869137.</t>
    </r>
  </si>
  <si>
    <t>Chandrashekar AE 9449869137</t>
  </si>
  <si>
    <r>
      <t>18)66/11KV LR Bande MUSS F5 Feeder line clear taken for Metro work
Affected Areas:C5:</t>
    </r>
    <r>
      <rPr>
        <sz val="32"/>
        <rFont val="Times New Roman"/>
        <family val="1"/>
      </rPr>
      <t>Kushal Nagar, Kadugondanahalli police station,Part of Kavalbyrasandra , Rama tent road BDA layout and surrounding areas. (Changeover not arranged),confirmed by Akkama AE 9901939604.</t>
    </r>
  </si>
  <si>
    <t>Akkama AE 9901939604</t>
  </si>
  <si>
    <r>
      <t>19)66/11KV HBR MUSS F12 Feeder LT jump cut
Affected Areas:E9:</t>
    </r>
    <r>
      <rPr>
        <sz val="32"/>
        <rFont val="Times New Roman"/>
        <family val="1"/>
      </rPr>
      <t>Shirdi Sai Ratan Lyt Shivaram Karanth and surrounding areas. (Changeover not arranged),confirmed by Ashirvad  JE  9449869309.</t>
    </r>
  </si>
  <si>
    <t>Ashirvad  JE  9449869309</t>
  </si>
  <si>
    <r>
      <t>20)66/11KV Sahakara Nagar MUSS F20 Feeder 250KVA Transformer kept open for Tree trimming work
Affected Areas:C8:</t>
    </r>
    <r>
      <rPr>
        <sz val="32"/>
        <rFont val="Times New Roman"/>
        <family val="1"/>
      </rPr>
      <t>Part of Jakkur and surrounding areas. (Changeover not arranged),confirmed by Krishna  JE  9449865343.</t>
    </r>
  </si>
  <si>
    <t>Krishna  JE  9449865343</t>
  </si>
  <si>
    <r>
      <t>21)66/11KV HSR MUSS F21 Feeder faulty
Affected Areas:S20:</t>
    </r>
    <r>
      <rPr>
        <sz val="32"/>
        <rFont val="Times New Roman"/>
        <family val="1"/>
      </rPr>
      <t>Jakkasandra, Teachers colony, Venkatapura, 1st block Koramangala and surrounding areas. (Changeover not arranged),confirmed by Vasanth  JE 9449844831.</t>
    </r>
  </si>
  <si>
    <t>Vasanth  JE 9449844831</t>
  </si>
  <si>
    <r>
      <t>22)66/11KV Jayadeva MUSS F2 ,F5 Feeder's  990 KVA Transformer kept open for LT AB Cable work
Affected Areas:S1:</t>
    </r>
    <r>
      <rPr>
        <sz val="32"/>
        <rFont val="Times New Roman"/>
        <family val="1"/>
      </rPr>
      <t>JayaNagar 9th block and surrounding areas. (Changeover not arranged),confirmed by Cheeranjeevi AE 9449840406.</t>
    </r>
  </si>
  <si>
    <t>Cheeranjeevi AE 9449840406</t>
  </si>
  <si>
    <r>
      <t>23)66/11KV Divyashree MUSS F9 Feeder VL kept open for Pole replacement work
Affected Areas:S7:</t>
    </r>
    <r>
      <rPr>
        <sz val="32"/>
        <rFont val="Times New Roman"/>
        <family val="1"/>
      </rPr>
      <t>Green garden layout, Munekolala and surrounding areas. (Changeover not arranged),confirmed by Murali AE 9449840458.</t>
    </r>
  </si>
  <si>
    <t>Murali AE 9449840458</t>
  </si>
  <si>
    <r>
      <t>24)66/11KV NGV MUSS F9 Feeder 990 KVA New Transformer Erection work
Affected Areas:S4:</t>
    </r>
    <r>
      <rPr>
        <sz val="32"/>
        <rFont val="Times New Roman"/>
        <family val="1"/>
      </rPr>
      <t>Kormangala 6th block and surrounding areas. (Changeover not arranged),confirmed by Vasanth JE 9449844716.</t>
    </r>
  </si>
  <si>
    <t>Vasanth JE 9449844716</t>
  </si>
  <si>
    <r>
      <t>25)66/11KV HSR MUSS F3 Feeder 11KV Cable work
Affected Areas:S20:</t>
    </r>
    <r>
      <rPr>
        <sz val="32"/>
        <rFont val="Times New Roman"/>
        <family val="1"/>
      </rPr>
      <t>HSR 1st sector and surrounding areas. (Changeover not arranged),confirmed by Janardhan Yatish AE 9449844831.</t>
    </r>
  </si>
  <si>
    <t>Janardhan Yatish AE 9449844831</t>
  </si>
  <si>
    <r>
      <t>26)66/11KV Bagamane MUSS F9 Feder line clear taken for line work
Affected Areas:E12</t>
    </r>
    <r>
      <rPr>
        <sz val="32"/>
        <rFont val="Times New Roman"/>
        <family val="1"/>
      </rPr>
      <t>:Setty layout, Papareddy layout, Garudachar palya and surrounding areas. (Changeover not arranged),confirmed by Babu  JE  9449810248.</t>
    </r>
  </si>
  <si>
    <t>Babu  JE  9449810248</t>
  </si>
  <si>
    <r>
      <t>27)66/11KV Kadugodi MUSS F12, F14 Feeder's tripped
Affected Areas:E4:</t>
    </r>
    <r>
      <rPr>
        <sz val="32"/>
        <rFont val="Times New Roman"/>
        <family val="1"/>
      </rPr>
      <t>Whitefield and surrounding areas. (Changeover not arranged),confirmed by Krishna JE 9449844639.</t>
    </r>
  </si>
  <si>
    <t>Krishna JE 9449844639</t>
  </si>
  <si>
    <r>
      <t>28)66/11KV IISC MUSS F9 Feeder Maintenance work
Affected Areas:C6:</t>
    </r>
    <r>
      <rPr>
        <sz val="32"/>
        <rFont val="Times New Roman"/>
        <family val="1"/>
      </rPr>
      <t>Triveni rd, Yeshwanth pura and surrounding areas. (Changeover not arranged),confirmed by Givindappa JE 9449844694.</t>
    </r>
  </si>
  <si>
    <t>Givindappa JE 9449844694</t>
  </si>
  <si>
    <r>
      <t>29)66/11KV Arehalli MUSS F3 Feeder jump kept open for Pole erection work
Affected Areas:S15:</t>
    </r>
    <r>
      <rPr>
        <sz val="32"/>
        <rFont val="Times New Roman"/>
        <family val="1"/>
      </rPr>
      <t>Ittamadu, BSK 3rd stage and surrounding areas. (Changeover not arranged),confirmed by Rajshekhar AE 9880516254.</t>
    </r>
  </si>
  <si>
    <t>Rajshekhar AE 9880516254</t>
  </si>
  <si>
    <r>
      <t>30)66/11KV Banasawadi MUSS F1 Feeder Additional 250KVA Transformer work
Affected Areas:E8:</t>
    </r>
    <r>
      <rPr>
        <sz val="32"/>
        <rFont val="Times New Roman"/>
        <family val="1"/>
      </rPr>
      <t>Coconut grove layout, Hormavu, Babsab palya and surrounding areas. (Changeover not arranged),confirmed by Manoj Kumar AE 9449875058.</t>
    </r>
  </si>
  <si>
    <r>
      <t>31)66/11KV Sarakki MUSS F14 Feeder 250 KVA Transformer kept open for AFT work
Affected Areas:S6:</t>
    </r>
    <r>
      <rPr>
        <sz val="32"/>
        <rFont val="Times New Roman"/>
        <family val="1"/>
      </rPr>
      <t>JP Nagar 1st phase and surrounding areas. (Changeover not arranged),confirmed by Ramprasad AE 9449844719.</t>
    </r>
  </si>
  <si>
    <r>
      <t>32)66/11KV BTM MUSS F4 Feeder VL kept open for Pole bent work
Affected Areas:S8:</t>
    </r>
    <r>
      <rPr>
        <sz val="32"/>
        <rFont val="Times New Roman"/>
        <family val="1"/>
      </rPr>
      <t>Mico layout, Hongasandra 8th, 9th, 11th main and surrounding areas. (Changeover not arranged),confirmed by Manjunath AE 9449840466.</t>
    </r>
  </si>
  <si>
    <t>Manjunath AE 9449840466</t>
  </si>
  <si>
    <r>
      <t>33)66/11KV Bandemutt MUSS F10 Feeder GOS kept open for AB Cable work
Affected Areas:K1:</t>
    </r>
    <r>
      <rPr>
        <sz val="32"/>
        <rFont val="Times New Roman"/>
        <family val="1"/>
      </rPr>
      <t>Ramohalli and surrounding areas. (Changeover not arranged),confirmed by Prakash JE 9449870438.</t>
    </r>
  </si>
  <si>
    <t>Prakash JE 9449870438</t>
  </si>
  <si>
    <r>
      <t>34)66/11KV Divyashree MUSS F9 Feeder UG Cable damage
Affected Areas:S7:</t>
    </r>
    <r>
      <rPr>
        <sz val="32"/>
        <rFont val="Times New Roman"/>
        <family val="1"/>
      </rPr>
      <t>Green garden layout, Munekolala, Manjunath layout and surrounding areas. (Changeover not arranged),confirmed by Murali AE 9449840458.</t>
    </r>
  </si>
  <si>
    <r>
      <t>35)66/11KV EPIP MUSS F4 Feeder 250KVA Transformer kept open for UG Cable damage
Affected Areas:S7:</t>
    </r>
    <r>
      <rPr>
        <sz val="32"/>
        <rFont val="Times New Roman"/>
        <family val="1"/>
      </rPr>
      <t>AECS A block, Kundalahalli and surrounding areas. (Changeover not arranged),confirmed by Venktesh AE 9449844849.</t>
    </r>
  </si>
  <si>
    <t>Venktesh AE 9449844849</t>
  </si>
  <si>
    <r>
      <t>36)66/11KV Subramanyapura MUSS F11 Feeder 2 to 3 HT jumps cut
Affected Areas:S18:</t>
    </r>
    <r>
      <rPr>
        <sz val="32"/>
        <rFont val="Times New Roman"/>
        <family val="1"/>
      </rPr>
      <t>Uttarahalli, Narasamma layout, Behind KRHospital, Bangarappa layout and surrounding areas. (Changeover not arranged),confirmed by Shivashankar AE 9449840421.</t>
    </r>
  </si>
  <si>
    <t>Shivashankar AE 9449840421</t>
  </si>
  <si>
    <r>
      <t>37)66/11KV Bagamane MUSS F13 Feeder Pole bent
Affected Areas:S17:</t>
    </r>
    <r>
      <rPr>
        <sz val="32"/>
        <rFont val="Times New Roman"/>
        <family val="1"/>
      </rPr>
      <t>Islampura, Annasandra palya ,HAL and surrounding areas. (Changeover not arranged),confirmed by Rajendra JE 9739993939.</t>
    </r>
  </si>
  <si>
    <t>Rajendra JE 9739993939</t>
  </si>
  <si>
    <r>
      <t>38)66/11KV B Station F13 Feeder Main lead burnt out
Affected Areas:E6:</t>
    </r>
    <r>
      <rPr>
        <sz val="32"/>
        <rFont val="Times New Roman"/>
        <family val="1"/>
      </rPr>
      <t>Indira Nagar, Motappana palya and surrounding areas. (Changeover not arranged),confirmed by Jakanachari  JE  9449874720.</t>
    </r>
  </si>
  <si>
    <t>Jakanachari  JE  9449874720</t>
  </si>
  <si>
    <r>
      <t>39)66/11KV Geddalahalli MUSS F11 Feeder HT fuse blown out
Affected Areas:E8:</t>
    </r>
    <r>
      <rPr>
        <sz val="32"/>
        <rFont val="Times New Roman"/>
        <family val="1"/>
      </rPr>
      <t>Kalkere, Hormavu, Banjara layout and surrounding areas. (Changeover not arranged),confirmed by Naresh AE 9449869320.</t>
    </r>
  </si>
  <si>
    <r>
      <t>40)66/11KV Kadugodi MUSS F3 Feeder HT jump cut
Affected Areas:HK1:</t>
    </r>
    <r>
      <rPr>
        <sz val="32"/>
        <rFont val="Times New Roman"/>
        <family val="1"/>
      </rPr>
      <t>Samethanahalli, Thirumalashettyhalli  and surrounding areas. (Changeover not arranged),confirmed by Ggangadhar AE 9449871175.</t>
    </r>
  </si>
  <si>
    <t>Ggangadhar AE 9449871175</t>
  </si>
  <si>
    <r>
      <t>41)66/11KV HAL MUSS F6 Feeder damage Pole replacement work
Affected Areas:E6:</t>
    </r>
    <r>
      <rPr>
        <sz val="32"/>
        <rFont val="Times New Roman"/>
        <family val="1"/>
      </rPr>
      <t>Jeevan bhima Nagar, KPWD qtrs and surrounding areas. (Changeover not arranged),confirmed by Kusuma AE 9449874307.</t>
    </r>
  </si>
  <si>
    <t>Kusuma AE 9449874307</t>
  </si>
  <si>
    <r>
      <t>42)66/11KV Jayanagar MUSS F7 Feeder HT jump cut
Affected Areas:S1:</t>
    </r>
    <r>
      <rPr>
        <sz val="32"/>
        <rFont val="Times New Roman"/>
        <family val="1"/>
      </rPr>
      <t>JayaNagar 6th block and surrounding areas. (Changeover not arranged),confirmed by Chidanada  JE  9449844711.</t>
    </r>
  </si>
  <si>
    <t>Chidanada  JE  9449844711</t>
  </si>
  <si>
    <r>
      <t>43)66/11KV Devanahalli MUSS F17 Feeder faulty
Affected Areas:DH1:</t>
    </r>
    <r>
      <rPr>
        <sz val="32"/>
        <rFont val="Times New Roman"/>
        <family val="1"/>
      </rPr>
      <t>Kannamangala, Bettenahalli  and surrounding areas. (Changeover not arranged),confirmed by satish AE 9449871584.</t>
    </r>
  </si>
  <si>
    <t>satish AE 9449871584</t>
  </si>
  <si>
    <r>
      <t>44)66/11KV Jayadeva MUSS F1 Feeder faulty
Affected Areas:S14:</t>
    </r>
    <r>
      <rPr>
        <sz val="32"/>
        <rFont val="Times New Roman"/>
        <family val="1"/>
      </rPr>
      <t>NS Palya,BTM layout 2nd stage  and surrounding areas. (Changeover not arranged),confirmed by  Suresh JE 9449844835.</t>
    </r>
  </si>
  <si>
    <t xml:space="preserve"> Suresh JE 9449844835</t>
  </si>
  <si>
    <r>
      <t>45)66/11KV Gollahalli MUSS F1 Feeder HT jump cut
Affected Areas:S10:</t>
    </r>
    <r>
      <rPr>
        <sz val="32"/>
        <rFont val="Times New Roman"/>
        <family val="1"/>
      </rPr>
      <t>Doddakamanahalli and surrounding areas. (Changeover not arranged),confirmed by  Basavaraju JE 8277892509.</t>
    </r>
  </si>
  <si>
    <t xml:space="preserve"> Basavaraju JE 8277892509</t>
  </si>
  <si>
    <r>
      <t>46)66/11KV Nimhans MUSS F3 Feeder 250KVA Transformer kept open for BBMP borewell work
Affected Areas:S1:</t>
    </r>
    <r>
      <rPr>
        <sz val="32"/>
        <rFont val="Times New Roman"/>
        <family val="1"/>
      </rPr>
      <t>Siddapura,Dayananda Nagar,Someshwara Nagar and surrounding areas. (Changeover not arranged),confirmed by Suresh JE 9449865945.</t>
    </r>
  </si>
  <si>
    <t>Suresh JE 9449865945</t>
  </si>
  <si>
    <r>
      <t>47)66/11KV SRS MUSS F27 Feeder LT wire burnt out
Affected Areas:N4:</t>
    </r>
    <r>
      <rPr>
        <sz val="32"/>
        <rFont val="Times New Roman"/>
        <family val="1"/>
      </rPr>
      <t>Kasturi badavane ,Rajgopal Nagar, peenya 2nd stage and surrounding areas. (Changeover not arranged),confirmed by Shivakumar JE 9449844650.</t>
    </r>
  </si>
  <si>
    <t>Shivakumar JE 9449844650</t>
  </si>
  <si>
    <r>
      <t>48)66/11KV Jayadeva MUSS F1 Feeder tripped
Affected Areas:S14:</t>
    </r>
    <r>
      <rPr>
        <sz val="32"/>
        <rFont val="Times New Roman"/>
        <family val="1"/>
      </rPr>
      <t>NS Palya,BTM Layout 2nd stage and surrounding areas. (Changeover not arranged),confirmed by Suresh JE 9449844835 .</t>
    </r>
  </si>
  <si>
    <t xml:space="preserve">Suresh JE 9449844835 </t>
  </si>
  <si>
    <r>
      <t>49)66/11KV Hebbal MUSS F21 Feeder LT box burnt out
Affected Areas:C4:</t>
    </r>
    <r>
      <rPr>
        <sz val="32"/>
        <rFont val="Times New Roman"/>
        <family val="1"/>
      </rPr>
      <t>Chamundi Nagar  and surrounding areas. (Changeover not arranged),confirmed by Manjunth JE 9449844696.</t>
    </r>
  </si>
  <si>
    <t>Manjunth JE 9449844696</t>
  </si>
  <si>
    <r>
      <t>50)66/11KV Jaydeva MUSS F14 Feeder faulty
Affected Areas:S1:</t>
    </r>
    <r>
      <rPr>
        <sz val="32"/>
        <rFont val="Times New Roman"/>
        <family val="1"/>
      </rPr>
      <t>Jaya Nagar 4th T Block,SRK Garden and surrounding areas(Changeover not arranged),confirmed by Manjunth JE 9449840406 .</t>
    </r>
  </si>
  <si>
    <t xml:space="preserve">Raghavendra JE 9449840406 </t>
  </si>
  <si>
    <r>
      <t>51)66/11KV RMZ MUSS F19 Feeder Lorry hit the Pole
Affected Areas:S11:</t>
    </r>
    <r>
      <rPr>
        <sz val="32"/>
        <rFont val="Times New Roman"/>
        <family val="1"/>
      </rPr>
      <t>Doddakannahalli  and surrounding areas(Changeover not arranged),confirmed by  Suresh JE 9449844835.</t>
    </r>
  </si>
  <si>
    <r>
      <t>52)66/11KV Sarakki MUSS F15 Feeder HT jump cut
Affected Areas:S14:</t>
    </r>
    <r>
      <rPr>
        <sz val="32"/>
        <rFont val="Times New Roman"/>
        <family val="1"/>
      </rPr>
      <t xml:space="preserve">BTM Layout 2nd stage and surrounding areas.Changeover not arranged),confirmed by  Shivarudra  JE 9449844835 </t>
    </r>
  </si>
  <si>
    <t xml:space="preserve">Shivarudra  JE 9449844835 </t>
  </si>
  <si>
    <t>Major Interruptions of Load Restriction by KPTCL (20-06-2020)</t>
  </si>
  <si>
    <t>HD1
('R)</t>
  </si>
  <si>
    <t>23:30hrs to 00:30hrs</t>
  </si>
  <si>
    <t>00:15hrs to 00:47hrs</t>
  </si>
  <si>
    <t>02:50hrs to 03:40hrs</t>
  </si>
  <si>
    <t>07:00hrs to 07:50hrs</t>
  </si>
  <si>
    <t>07:30hrs to 08:30hrs</t>
  </si>
  <si>
    <t>09:30hrs to 11:15hrs</t>
  </si>
  <si>
    <t>10:00hrs to 11:14hrs</t>
  </si>
  <si>
    <t>10:00hrs to 18:15hrs</t>
  </si>
  <si>
    <t>10:00hrs to 12:10hrs</t>
  </si>
  <si>
    <t>10:30hrs to 11:15hrs</t>
  </si>
  <si>
    <t>11:00hrs to 18:20hrs</t>
  </si>
  <si>
    <t>11:00hrs to 12:10hrs</t>
  </si>
  <si>
    <t>11:20hrs to 12:30hrs</t>
  </si>
  <si>
    <t>11:15hrs to 12:40hrs</t>
  </si>
  <si>
    <t>11:30hrs to 13:15hrs</t>
  </si>
  <si>
    <t>11:40hrs to 18:10hrs</t>
  </si>
  <si>
    <t>12:20hrs to 13:30hrs</t>
  </si>
  <si>
    <t>13:00hrs to 15:10hrs</t>
  </si>
  <si>
    <t>13:18hrs to 14:40hrs</t>
  </si>
  <si>
    <t>13:00hrs to 18:15hrs</t>
  </si>
  <si>
    <t>14:15hrs to 17:00hrs</t>
  </si>
  <si>
    <t>14:30hrs to 18:20hrs</t>
  </si>
  <si>
    <t>14:45hrs to 17:25hrs</t>
  </si>
  <si>
    <t>14:50hrs to 16:50hrs</t>
  </si>
  <si>
    <t>14:55hrs to 16:10hrs</t>
  </si>
  <si>
    <t>15:10hrs to 16:40hrs</t>
  </si>
  <si>
    <t>15:00hrs to 18:40hrs</t>
  </si>
  <si>
    <t>14:30hrs to 16:45hrs</t>
  </si>
  <si>
    <t>10:30hrs to 19:10hrs</t>
  </si>
  <si>
    <t>15:50hrs to 17:20hrs</t>
  </si>
  <si>
    <t>15:00hrs to 18:25hrs</t>
  </si>
  <si>
    <t>17:00hrs to 19:35hrs</t>
  </si>
  <si>
    <t>17:20hrs to 18:45hrs</t>
  </si>
  <si>
    <t>17:35hrs to 19:00hrs</t>
  </si>
  <si>
    <t>17:00hrs to 18:15hrs</t>
  </si>
  <si>
    <t>18:00hrs to 18:55hrs</t>
  </si>
  <si>
    <t>18:30hrs to 19:10hrs</t>
  </si>
  <si>
    <t>19:00hrs to 20:25hrs</t>
  </si>
  <si>
    <t>19:00hrs to 20:45hrs</t>
  </si>
  <si>
    <t>19:40hrs to 21:15hrs</t>
  </si>
  <si>
    <t>20:45hrs to 22:15hrs</t>
  </si>
  <si>
    <t>21:50hrs to 22:53hrs</t>
  </si>
  <si>
    <t>21:15hrs to 22:33hrs</t>
  </si>
  <si>
    <t>10:28hrs to 23:00hrs</t>
  </si>
  <si>
    <t>22:10hrs to 23:00hrs</t>
  </si>
  <si>
    <t>22:50hrs to 23:15hrs</t>
  </si>
  <si>
    <t>23:00hrs to 00:11hrs</t>
  </si>
  <si>
    <t>23:15hrs to 00:15hrs</t>
  </si>
  <si>
    <t>11:40hrs to 12:25hrs</t>
  </si>
  <si>
    <t>13:20hrs to 17:30hrs</t>
  </si>
  <si>
    <r>
      <t>1)66/11KV Kadubeesanahalli MUSS Incoming supply failure due to hot line observation work &amp; Clamp Change work at 220KV HAL Station.
Affected Areas:S7,S17:</t>
    </r>
    <r>
      <rPr>
        <sz val="32"/>
        <rFont val="Times New Roman"/>
        <family val="1"/>
      </rPr>
      <t>Munekollala, Sanjay Nagar,Kundalahalli, BasavaNagar, ,Vignan Nagar, chinnappanahalli,Marathalli and surrounding areas. (Changeover not arranged),confirmed by Anitha JE  9449596830.</t>
    </r>
  </si>
  <si>
    <r>
      <t>2)66/11KV  D Cross MUSS 20MVA Power Transformer No.1 Bank 2 line clear taken for BUS bar work 
Affected Feeder's: F6, F7, F10, F11, F16, F17, F22, F23.
Affected Areas:DB1,DB2:</t>
    </r>
    <r>
      <rPr>
        <sz val="32"/>
        <rFont val="Times New Roman"/>
        <family val="1"/>
      </rPr>
      <t>Palanajogihalli, TB Circle, Subhash Nagar, Shanthi Nagar, Manasi, Vinayak Nagar, Doddaballapura Town  and surrounding areas. (Changeover not arranged),confirmed by Rakesh JE 9480823210.</t>
    </r>
  </si>
  <si>
    <r>
      <t>2)66/11KV B Station MUSS Trnsformer  No.4 line clear taken for Tan delta testing work &amp; Breaker Maintenance work
Affected Feeders F25, F26, F27, F28, F30, F31 &amp; F32) [News Paper Prajavani Page no-3] (19-06-2020).
Affected Areas:E2,E3:</t>
    </r>
    <r>
      <rPr>
        <sz val="32"/>
        <rFont val="Times New Roman"/>
        <family val="1"/>
      </rPr>
      <t>MG Road, Church street, St marks road, Chinnaswamy stadium, Museum road, Artilary road, Ulsoor, Ulsoor Market, Trinity circle, Garuda Mall, Ulsoor main road, Gangadhar shetty road, Ulsoor police station, Lido mall road, Swamy vivekananda road  and surrounding areas. (Changeover not arranged),confirmed by Balan JE  9448365149 .</t>
    </r>
  </si>
  <si>
    <t>10:00hrs to 20:35hrs</t>
  </si>
  <si>
    <t>10:00hrs 
17-06-2020
 to 
11:00hrs
20-06-2020</t>
  </si>
  <si>
    <r>
      <t>1)66/11KV Kodigehalli MUSS New Power Transformer No.2 Erection work (</t>
    </r>
    <r>
      <rPr>
        <b/>
        <sz val="32"/>
        <color rgb="FFFF0000"/>
        <rFont val="Times New Roman"/>
        <family val="1"/>
      </rPr>
      <t>intermittent power supply will be Arranged</t>
    </r>
    <r>
      <rPr>
        <b/>
        <sz val="32"/>
        <rFont val="Times New Roman"/>
        <family val="1"/>
      </rPr>
      <t>) [News Paper-Prajavai, Page No.3A) (17-06-20200].
Affected Areas:TV1,K4:</t>
    </r>
    <r>
      <rPr>
        <sz val="32"/>
        <rFont val="Times New Roman"/>
        <family val="1"/>
      </rPr>
      <t>Kodigehalli, BBMP Plant,Kannahalli,Anikethana Nagar, Seegehalli Industrial Area, Parvathi layout,Chikkagollarahatti, Elekodigehalli, Skanda Nagar, Seegehalli, Seegehalli Gate,Nalini Estate, Shanthi lal layout, Mutturayaswamy layout and surrounding areas. (</t>
    </r>
    <r>
      <rPr>
        <sz val="32"/>
        <color rgb="FFFF0000"/>
        <rFont val="Times New Roman"/>
        <family val="1"/>
      </rPr>
      <t>Changeover arranged</t>
    </r>
    <r>
      <rPr>
        <sz val="32"/>
        <rFont val="Times New Roman"/>
        <family val="1"/>
      </rPr>
      <t>),confirmed by Suresh JE  9148851854.</t>
    </r>
  </si>
  <si>
    <r>
      <t>5)66/11KV Abbigere MUSS F7 Feeder line clear taken for Pin Insulator Flash over
Affected Areas:C3 N9:</t>
    </r>
    <r>
      <rPr>
        <sz val="32"/>
        <rFont val="Times New Roman"/>
        <family val="1"/>
      </rPr>
      <t>Janta colony, Sapthagiri layout, Abbigere ,Medahalli,Soladevanahalli and surrounding areas. (Changeover not arranged),confirmed by Sunkaiah JE 9449844804.</t>
    </r>
  </si>
  <si>
    <r>
      <t>9)66/11KV EPIP MUSS F4 Feeder faulty
Affected Areas:S7:</t>
    </r>
    <r>
      <rPr>
        <sz val="32"/>
        <rFont val="Times New Roman"/>
        <family val="1"/>
      </rPr>
      <t>A Block, AECS layout, Kundalahalli and surrounding areas. (Changeover not arranged),confirmed by Venkatesh AE 9449844849.</t>
    </r>
  </si>
  <si>
    <t>23:30hrs to 01:12hrs</t>
  </si>
  <si>
    <t>23:50hrs to 00:30hrs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</si>
</sst>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h:mm;@"/>
    <numFmt numFmtId="166" formatCode="[h]:mm"/>
    <numFmt numFmtId="167" formatCode="[hh]:mm"/>
  </numFmts>
  <fonts count="137" x14ac:knownFonts="1">
    <font>
      <sz val="11"/>
      <color theme="1"/>
      <name val="Calibri"/>
      <family val="2"/>
      <scheme val="minor"/>
    </font>
    <font>
      <sz val="11"/>
      <color theme="1"/>
      <name val="Calibri"/>
      <family val="2"/>
      <scheme val="minor"/>
    </font>
    <font>
      <sz val="48"/>
      <color theme="1"/>
      <name val="Times New Roman"/>
      <family val="1"/>
    </font>
    <font>
      <b/>
      <sz val="48"/>
      <color theme="1"/>
      <name val="Times New Roman"/>
      <family val="1"/>
    </font>
    <font>
      <b/>
      <sz val="100"/>
      <name val="Times New Roman"/>
      <family val="1"/>
    </font>
    <font>
      <sz val="22"/>
      <color theme="1"/>
      <name val="Times New Roman"/>
      <family val="1"/>
    </font>
    <font>
      <b/>
      <sz val="22"/>
      <color theme="1"/>
      <name val="Times New Roman"/>
      <family val="1"/>
    </font>
    <font>
      <sz val="50"/>
      <color theme="1"/>
      <name val="Times New Roman"/>
      <family val="1"/>
    </font>
    <font>
      <b/>
      <sz val="90"/>
      <name val="Times New Roman"/>
      <family val="1"/>
    </font>
    <font>
      <b/>
      <sz val="110"/>
      <name val="Times New Roman"/>
      <family val="1"/>
    </font>
    <font>
      <sz val="100"/>
      <color theme="1"/>
      <name val="Times New Roman"/>
      <family val="1"/>
    </font>
    <font>
      <b/>
      <sz val="100"/>
      <color theme="1"/>
      <name val="Times New Roman"/>
      <family val="1"/>
    </font>
    <font>
      <sz val="16"/>
      <color theme="1"/>
      <name val="Times New Roman"/>
      <family val="1"/>
    </font>
    <font>
      <b/>
      <sz val="120"/>
      <name val="Times New Roman"/>
      <family val="1"/>
    </font>
    <font>
      <sz val="14"/>
      <color theme="1"/>
      <name val="Times New Roman"/>
      <family val="1"/>
    </font>
    <font>
      <sz val="11"/>
      <color theme="1"/>
      <name val="Times New Roman"/>
      <family val="1"/>
    </font>
    <font>
      <b/>
      <sz val="45"/>
      <color theme="1"/>
      <name val="Times New Roman"/>
      <family val="1"/>
    </font>
    <font>
      <sz val="72"/>
      <color theme="1"/>
      <name val="Times New Roman"/>
      <family val="1"/>
    </font>
    <font>
      <sz val="26"/>
      <color theme="1"/>
      <name val="Times New Roman"/>
      <family val="1"/>
    </font>
    <font>
      <sz val="24"/>
      <color theme="1"/>
      <name val="Times New Roman"/>
      <family val="1"/>
    </font>
    <font>
      <sz val="36"/>
      <color theme="1"/>
      <name val="Times New Roman"/>
      <family val="1"/>
    </font>
    <font>
      <sz val="28"/>
      <color theme="1"/>
      <name val="Times New Roman"/>
      <family val="1"/>
    </font>
    <font>
      <sz val="30"/>
      <color theme="1"/>
      <name val="Times New Roman"/>
      <family val="1"/>
    </font>
    <font>
      <sz val="20"/>
      <color theme="1"/>
      <name val="Times New Roman"/>
      <family val="1"/>
    </font>
    <font>
      <sz val="12"/>
      <color theme="1"/>
      <name val="Times New Roman"/>
      <family val="1"/>
    </font>
    <font>
      <b/>
      <sz val="18"/>
      <color theme="1"/>
      <name val="Times New Roman"/>
      <family val="1"/>
    </font>
    <font>
      <sz val="11"/>
      <color indexed="8"/>
      <name val="Calibri"/>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
      <color theme="1"/>
      <name val="Calibri"/>
      <family val="2"/>
      <scheme val="minor"/>
    </font>
    <font>
      <sz val="5"/>
      <color theme="0"/>
      <name val="Calibri"/>
      <family val="2"/>
      <scheme val="minor"/>
    </font>
    <font>
      <sz val="5"/>
      <color rgb="FF9C0006"/>
      <name val="Calibri"/>
      <family val="2"/>
      <scheme val="minor"/>
    </font>
    <font>
      <b/>
      <sz val="5"/>
      <color rgb="FFFA7D00"/>
      <name val="Calibri"/>
      <family val="2"/>
      <scheme val="minor"/>
    </font>
    <font>
      <b/>
      <sz val="5"/>
      <color theme="0"/>
      <name val="Calibri"/>
      <family val="2"/>
      <scheme val="minor"/>
    </font>
    <font>
      <sz val="10"/>
      <name val="Arial"/>
      <family val="2"/>
    </font>
    <font>
      <i/>
      <sz val="5"/>
      <color rgb="FF7F7F7F"/>
      <name val="Calibri"/>
      <family val="2"/>
      <scheme val="minor"/>
    </font>
    <font>
      <sz val="5"/>
      <color rgb="FF006100"/>
      <name val="Calibri"/>
      <family val="2"/>
      <scheme val="minor"/>
    </font>
    <font>
      <u/>
      <sz val="11"/>
      <color theme="10"/>
      <name val="Calibri"/>
      <family val="2"/>
      <scheme val="minor"/>
    </font>
    <font>
      <sz val="5"/>
      <color rgb="FF3F3F76"/>
      <name val="Calibri"/>
      <family val="2"/>
      <scheme val="minor"/>
    </font>
    <font>
      <sz val="5"/>
      <color rgb="FFFA7D00"/>
      <name val="Calibri"/>
      <family val="2"/>
      <scheme val="minor"/>
    </font>
    <font>
      <sz val="5"/>
      <color rgb="FF9C6500"/>
      <name val="Calibri"/>
      <family val="2"/>
      <scheme val="minor"/>
    </font>
    <font>
      <sz val="11"/>
      <color rgb="FF000000"/>
      <name val="Calibri"/>
      <family val="2"/>
      <scheme val="minor"/>
    </font>
    <font>
      <sz val="10"/>
      <color indexed="8"/>
      <name val="Arial"/>
      <family val="2"/>
    </font>
    <font>
      <sz val="14"/>
      <color theme="1"/>
      <name val="Bodoni MT"/>
      <family val="2"/>
    </font>
    <font>
      <sz val="10"/>
      <color theme="1"/>
      <name val="Cambria"/>
      <family val="2"/>
    </font>
    <font>
      <sz val="11"/>
      <color rgb="FF000000"/>
      <name val="Calibri"/>
      <family val="2"/>
    </font>
    <font>
      <b/>
      <sz val="5"/>
      <color rgb="FF3F3F3F"/>
      <name val="Calibri"/>
      <family val="2"/>
      <scheme val="minor"/>
    </font>
    <font>
      <b/>
      <sz val="5"/>
      <color theme="1"/>
      <name val="Calibri"/>
      <family val="2"/>
      <scheme val="minor"/>
    </font>
    <font>
      <sz val="5"/>
      <color rgb="FFFF0000"/>
      <name val="Calibri"/>
      <family val="2"/>
      <scheme val="minor"/>
    </font>
    <font>
      <b/>
      <sz val="12"/>
      <color theme="1"/>
      <name val="Times New Roman"/>
      <family val="1"/>
    </font>
    <font>
      <b/>
      <sz val="95"/>
      <color theme="1"/>
      <name val="Times New Roman"/>
      <family val="1"/>
    </font>
    <font>
      <b/>
      <sz val="35"/>
      <color rgb="FF000000"/>
      <name val="Times New Roman"/>
      <family val="1"/>
    </font>
    <font>
      <b/>
      <sz val="200"/>
      <color theme="1"/>
      <name val="Times New Roman"/>
      <family val="1"/>
    </font>
    <font>
      <b/>
      <sz val="160"/>
      <color theme="1"/>
      <name val="Times New Roman"/>
      <family val="1"/>
    </font>
    <font>
      <b/>
      <sz val="86"/>
      <color theme="1"/>
      <name val="Times New Roman"/>
      <family val="1"/>
    </font>
    <font>
      <b/>
      <sz val="70"/>
      <color rgb="FF000000"/>
      <name val="Times New Roman"/>
      <family val="1"/>
    </font>
    <font>
      <b/>
      <sz val="26"/>
      <color theme="1"/>
      <name val="Times New Roman"/>
      <family val="1"/>
    </font>
    <font>
      <b/>
      <sz val="50"/>
      <color theme="1"/>
      <name val="Times New Roman"/>
      <family val="1"/>
    </font>
    <font>
      <b/>
      <sz val="60"/>
      <color theme="1"/>
      <name val="Times New Roman"/>
      <family val="1"/>
    </font>
    <font>
      <b/>
      <sz val="80"/>
      <color theme="1"/>
      <name val="Times New Roman"/>
      <family val="1"/>
    </font>
    <font>
      <b/>
      <sz val="60"/>
      <color rgb="FF000000"/>
      <name val="Times New Roman"/>
      <family val="1"/>
    </font>
    <font>
      <b/>
      <sz val="70"/>
      <color theme="1"/>
      <name val="Times New Roman"/>
      <family val="1"/>
    </font>
    <font>
      <b/>
      <sz val="75"/>
      <color theme="1"/>
      <name val="Times New Roman"/>
      <family val="1"/>
    </font>
    <font>
      <b/>
      <sz val="65"/>
      <color rgb="FF000000"/>
      <name val="Times New Roman"/>
      <family val="1"/>
    </font>
    <font>
      <sz val="14"/>
      <color theme="1"/>
      <name val="Calibri"/>
      <family val="2"/>
      <scheme val="minor"/>
    </font>
    <font>
      <b/>
      <sz val="180"/>
      <color theme="1"/>
      <name val="Times New Roman"/>
      <family val="1"/>
    </font>
    <font>
      <b/>
      <sz val="90"/>
      <color theme="1"/>
      <name val="Times New Roman"/>
      <family val="1"/>
    </font>
    <font>
      <b/>
      <sz val="250"/>
      <name val="Times New Roman"/>
      <family val="1"/>
    </font>
    <font>
      <b/>
      <sz val="70"/>
      <name val="Calibri Light"/>
      <family val="1"/>
      <scheme val="major"/>
    </font>
    <font>
      <sz val="70"/>
      <color theme="1"/>
      <name val="Calibri"/>
      <family val="2"/>
      <scheme val="minor"/>
    </font>
    <font>
      <b/>
      <sz val="65"/>
      <name val="Times New Roman"/>
      <family val="1"/>
    </font>
    <font>
      <sz val="65"/>
      <color theme="1"/>
      <name val="Calibri"/>
      <family val="2"/>
      <scheme val="minor"/>
    </font>
    <font>
      <b/>
      <sz val="60"/>
      <name val="Times New Roman"/>
      <family val="1"/>
    </font>
    <font>
      <sz val="60"/>
      <color theme="1"/>
      <name val="Calibri"/>
      <family val="2"/>
      <scheme val="minor"/>
    </font>
    <font>
      <b/>
      <sz val="86"/>
      <color theme="1"/>
      <name val="Calibri"/>
      <family val="2"/>
      <scheme val="minor"/>
    </font>
    <font>
      <b/>
      <sz val="18"/>
      <name val="Times New Roman"/>
      <family val="1"/>
    </font>
    <font>
      <sz val="60"/>
      <color rgb="FF000000"/>
      <name val="Times New Roman"/>
      <family val="1"/>
    </font>
    <font>
      <sz val="86"/>
      <color theme="1"/>
      <name val="Calibri"/>
      <family val="2"/>
      <scheme val="minor"/>
    </font>
    <font>
      <sz val="100"/>
      <color rgb="FF000000"/>
      <name val="Times New Roman"/>
      <family val="1"/>
    </font>
    <font>
      <sz val="16"/>
      <color theme="1"/>
      <name val="Calibri"/>
      <family val="2"/>
      <scheme val="minor"/>
    </font>
    <font>
      <b/>
      <sz val="130"/>
      <color indexed="8"/>
      <name val="Times New Roman"/>
      <family val="1"/>
    </font>
    <font>
      <sz val="130"/>
      <color indexed="8"/>
      <name val="Times New Roman"/>
      <family val="1"/>
    </font>
    <font>
      <b/>
      <sz val="225"/>
      <color indexed="8"/>
      <name val="Times New Roman"/>
      <family val="1"/>
    </font>
    <font>
      <b/>
      <sz val="150"/>
      <name val="Times New Roman"/>
      <family val="1"/>
    </font>
    <font>
      <b/>
      <sz val="80"/>
      <name val="Times New Roman"/>
      <family val="1"/>
    </font>
    <font>
      <b/>
      <sz val="130"/>
      <name val="Times New Roman"/>
      <family val="1"/>
    </font>
    <font>
      <sz val="72"/>
      <color theme="1"/>
      <name val="Calibri"/>
      <family val="2"/>
      <scheme val="minor"/>
    </font>
    <font>
      <b/>
      <sz val="170"/>
      <color theme="1"/>
      <name val="Times New Roman"/>
      <family val="1"/>
    </font>
    <font>
      <b/>
      <sz val="130"/>
      <color theme="1"/>
      <name val="Times New Roman"/>
      <family val="1"/>
    </font>
    <font>
      <b/>
      <sz val="16"/>
      <color theme="1"/>
      <name val="Times New Roman"/>
      <family val="1"/>
    </font>
    <font>
      <sz val="18"/>
      <color theme="1"/>
      <name val="Times New Roman"/>
      <family val="1"/>
    </font>
    <font>
      <sz val="19"/>
      <color theme="1"/>
      <name val="Times New Roman"/>
      <family val="1"/>
    </font>
    <font>
      <sz val="12"/>
      <name val="Times New Roman"/>
      <family val="1"/>
    </font>
    <font>
      <sz val="18"/>
      <name val="Times New Roman"/>
      <family val="1"/>
    </font>
    <font>
      <b/>
      <sz val="14"/>
      <color theme="1"/>
      <name val="Times New Roman"/>
      <family val="1"/>
    </font>
    <font>
      <b/>
      <sz val="24"/>
      <color theme="1"/>
      <name val="Times New Roman"/>
      <family val="1"/>
    </font>
    <font>
      <sz val="150"/>
      <color theme="1"/>
      <name val="Calibri"/>
      <family val="2"/>
      <scheme val="minor"/>
    </font>
    <font>
      <sz val="90"/>
      <color theme="1"/>
      <name val="Times New Roman"/>
      <family val="1"/>
    </font>
    <font>
      <sz val="48"/>
      <color rgb="FF000000"/>
      <name val="Times New Roman"/>
      <family val="1"/>
    </font>
    <font>
      <b/>
      <sz val="48"/>
      <color rgb="FF000000"/>
      <name val="Times New Roman"/>
      <family val="1"/>
    </font>
    <font>
      <b/>
      <sz val="150"/>
      <color theme="1"/>
      <name val="Times New Roman"/>
      <family val="1"/>
    </font>
    <font>
      <sz val="14"/>
      <name val="Times New Roman"/>
      <family val="1"/>
    </font>
    <font>
      <sz val="24"/>
      <name val="Times New Roman"/>
      <family val="1"/>
    </font>
    <font>
      <b/>
      <sz val="14"/>
      <name val="Times New Roman"/>
      <family val="1"/>
    </font>
    <font>
      <b/>
      <sz val="48"/>
      <name val="Times New Roman"/>
      <family val="1"/>
    </font>
    <font>
      <b/>
      <sz val="13.5"/>
      <name val="Times New Roman"/>
      <family val="1"/>
    </font>
    <font>
      <b/>
      <sz val="32"/>
      <name val="Times New Roman"/>
      <family val="1"/>
    </font>
    <font>
      <b/>
      <sz val="72"/>
      <color theme="1"/>
      <name val="Times New Roman"/>
      <family val="1"/>
    </font>
    <font>
      <sz val="32"/>
      <name val="Times New Roman"/>
      <family val="1"/>
    </font>
    <font>
      <b/>
      <sz val="28"/>
      <name val="Times New Roman"/>
      <family val="1"/>
    </font>
    <font>
      <sz val="22"/>
      <color theme="1"/>
      <name val="Calibri"/>
      <family val="2"/>
      <scheme val="minor"/>
    </font>
    <font>
      <b/>
      <sz val="36"/>
      <color theme="1"/>
      <name val="Times New Roman"/>
      <family val="1"/>
    </font>
    <font>
      <sz val="130"/>
      <color theme="1"/>
      <name val="Times New Roman"/>
      <family val="1"/>
    </font>
    <font>
      <b/>
      <sz val="50"/>
      <name val="Times New Roman"/>
      <family val="1"/>
    </font>
    <font>
      <b/>
      <sz val="32"/>
      <color theme="1"/>
      <name val="Times New Roman"/>
      <family val="1"/>
    </font>
    <font>
      <sz val="86"/>
      <color theme="1"/>
      <name val="Times New Roman"/>
      <family val="1"/>
    </font>
    <font>
      <sz val="36"/>
      <color theme="1"/>
      <name val="Calibri"/>
      <family val="2"/>
      <scheme val="minor"/>
    </font>
    <font>
      <b/>
      <sz val="19"/>
      <color theme="1"/>
      <name val="Times New Roman"/>
      <family val="1"/>
    </font>
    <font>
      <b/>
      <sz val="24"/>
      <name val="Times New Roman"/>
      <family val="1"/>
    </font>
    <font>
      <b/>
      <sz val="30"/>
      <name val="Times New Roman"/>
      <family val="1"/>
    </font>
    <font>
      <b/>
      <sz val="36"/>
      <name val="Times New Roman"/>
      <family val="1"/>
    </font>
    <font>
      <sz val="32"/>
      <color rgb="FFFF0000"/>
      <name val="Times New Roman"/>
      <family val="1"/>
    </font>
    <font>
      <b/>
      <sz val="32"/>
      <color rgb="FFFF0000"/>
      <name val="Times New Roman"/>
      <family val="1"/>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s>
  <cellStyleXfs count="4558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3"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3"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3"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3" fillId="32" borderId="0" applyNumberFormat="0" applyBorder="0" applyAlignment="0" applyProtection="0"/>
    <xf numFmtId="0" fontId="42" fillId="13" borderId="0" applyNumberFormat="0" applyBorder="0" applyAlignment="0" applyProtection="0"/>
    <xf numFmtId="0" fontId="44" fillId="13" borderId="0" applyNumberFormat="0" applyBorder="0" applyAlignment="0" applyProtection="0"/>
    <xf numFmtId="0" fontId="42" fillId="17" borderId="0" applyNumberFormat="0" applyBorder="0" applyAlignment="0" applyProtection="0"/>
    <xf numFmtId="0" fontId="44" fillId="17" borderId="0" applyNumberFormat="0" applyBorder="0" applyAlignment="0" applyProtection="0"/>
    <xf numFmtId="0" fontId="42" fillId="21" borderId="0" applyNumberFormat="0" applyBorder="0" applyAlignment="0" applyProtection="0"/>
    <xf numFmtId="0" fontId="44" fillId="21" borderId="0" applyNumberFormat="0" applyBorder="0" applyAlignment="0" applyProtection="0"/>
    <xf numFmtId="0" fontId="42" fillId="25" borderId="0" applyNumberFormat="0" applyBorder="0" applyAlignment="0" applyProtection="0"/>
    <xf numFmtId="0" fontId="44" fillId="25" borderId="0" applyNumberFormat="0" applyBorder="0" applyAlignment="0" applyProtection="0"/>
    <xf numFmtId="0" fontId="42" fillId="29" borderId="0" applyNumberFormat="0" applyBorder="0" applyAlignment="0" applyProtection="0"/>
    <xf numFmtId="0" fontId="44" fillId="29" borderId="0" applyNumberFormat="0" applyBorder="0" applyAlignment="0" applyProtection="0"/>
    <xf numFmtId="0" fontId="42" fillId="33" borderId="0" applyNumberFormat="0" applyBorder="0" applyAlignment="0" applyProtection="0"/>
    <xf numFmtId="0" fontId="44" fillId="33" borderId="0" applyNumberFormat="0" applyBorder="0" applyAlignment="0" applyProtection="0"/>
    <xf numFmtId="0" fontId="42" fillId="10" borderId="0" applyNumberFormat="0" applyBorder="0" applyAlignment="0" applyProtection="0"/>
    <xf numFmtId="0" fontId="44" fillId="10" borderId="0" applyNumberFormat="0" applyBorder="0" applyAlignment="0" applyProtection="0"/>
    <xf numFmtId="0" fontId="42" fillId="14" borderId="0" applyNumberFormat="0" applyBorder="0" applyAlignment="0" applyProtection="0"/>
    <xf numFmtId="0" fontId="44" fillId="14" borderId="0" applyNumberFormat="0" applyBorder="0" applyAlignment="0" applyProtection="0"/>
    <xf numFmtId="0" fontId="42" fillId="18" borderId="0" applyNumberFormat="0" applyBorder="0" applyAlignment="0" applyProtection="0"/>
    <xf numFmtId="0" fontId="44" fillId="18" borderId="0" applyNumberFormat="0" applyBorder="0" applyAlignment="0" applyProtection="0"/>
    <xf numFmtId="0" fontId="42" fillId="22" borderId="0" applyNumberFormat="0" applyBorder="0" applyAlignment="0" applyProtection="0"/>
    <xf numFmtId="0" fontId="44" fillId="22" borderId="0" applyNumberFormat="0" applyBorder="0" applyAlignment="0" applyProtection="0"/>
    <xf numFmtId="0" fontId="42" fillId="26" borderId="0" applyNumberFormat="0" applyBorder="0" applyAlignment="0" applyProtection="0"/>
    <xf numFmtId="0" fontId="44" fillId="26" borderId="0" applyNumberFormat="0" applyBorder="0" applyAlignment="0" applyProtection="0"/>
    <xf numFmtId="0" fontId="42" fillId="30" borderId="0" applyNumberFormat="0" applyBorder="0" applyAlignment="0" applyProtection="0"/>
    <xf numFmtId="0" fontId="44" fillId="30" borderId="0" applyNumberFormat="0" applyBorder="0" applyAlignment="0" applyProtection="0"/>
    <xf numFmtId="0" fontId="32" fillId="4" borderId="0" applyNumberFormat="0" applyBorder="0" applyAlignment="0" applyProtection="0"/>
    <xf numFmtId="0" fontId="45" fillId="4" borderId="0" applyNumberFormat="0" applyBorder="0" applyAlignment="0" applyProtection="0"/>
    <xf numFmtId="0" fontId="36" fillId="7" borderId="5" applyNumberFormat="0" applyAlignment="0" applyProtection="0"/>
    <xf numFmtId="0" fontId="46" fillId="7" borderId="5" applyNumberFormat="0" applyAlignment="0" applyProtection="0"/>
    <xf numFmtId="0" fontId="38" fillId="8" borderId="8" applyNumberFormat="0" applyAlignment="0" applyProtection="0"/>
    <xf numFmtId="0" fontId="47" fillId="8" borderId="8" applyNumberFormat="0" applyAlignment="0" applyProtection="0"/>
    <xf numFmtId="164" fontId="48" fillId="0" borderId="0" applyFont="0" applyFill="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31" fillId="3" borderId="0" applyNumberFormat="0" applyBorder="0" applyAlignment="0" applyProtection="0"/>
    <xf numFmtId="0" fontId="50" fillId="3" borderId="0" applyNumberFormat="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34" fillId="6" borderId="5" applyNumberFormat="0" applyAlignment="0" applyProtection="0"/>
    <xf numFmtId="0" fontId="52" fillId="6" borderId="5" applyNumberFormat="0" applyAlignment="0" applyProtection="0"/>
    <xf numFmtId="0" fontId="37" fillId="0" borderId="7" applyNumberFormat="0" applyFill="0" applyAlignment="0" applyProtection="0"/>
    <xf numFmtId="0" fontId="53" fillId="0" borderId="7" applyNumberFormat="0" applyFill="0" applyAlignment="0" applyProtection="0"/>
    <xf numFmtId="0" fontId="33" fillId="5" borderId="0" applyNumberFormat="0" applyBorder="0" applyAlignment="0" applyProtection="0"/>
    <xf numFmtId="0" fontId="54"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27" fillId="0" borderId="0"/>
    <xf numFmtId="0" fontId="56" fillId="0" borderId="0">
      <alignment vertical="top"/>
    </xf>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7" fillId="0" borderId="0"/>
    <xf numFmtId="0" fontId="5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43" fillId="0" borderId="0"/>
    <xf numFmtId="0" fontId="43"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57" fillId="0" borderId="0"/>
    <xf numFmtId="0" fontId="57" fillId="0" borderId="0"/>
    <xf numFmtId="0" fontId="57" fillId="0" borderId="0"/>
    <xf numFmtId="0" fontId="59" fillId="0" borderId="0"/>
    <xf numFmtId="0" fontId="27" fillId="0" borderId="0"/>
    <xf numFmtId="0" fontId="27" fillId="0" borderId="0"/>
    <xf numFmtId="0" fontId="5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43" fillId="9" borderId="9" applyNumberFormat="0" applyFont="0" applyAlignment="0" applyProtection="0"/>
    <xf numFmtId="0" fontId="35" fillId="7" borderId="6" applyNumberFormat="0" applyAlignment="0" applyProtection="0"/>
    <xf numFmtId="0" fontId="60" fillId="7" borderId="6" applyNumberFormat="0" applyAlignment="0" applyProtection="0"/>
    <xf numFmtId="9" fontId="26" fillId="0" borderId="0" applyFont="0" applyFill="0" applyBorder="0" applyAlignment="0" applyProtection="0"/>
    <xf numFmtId="0" fontId="41" fillId="0" borderId="10" applyNumberFormat="0" applyFill="0" applyAlignment="0" applyProtection="0"/>
    <xf numFmtId="0" fontId="61" fillId="0" borderId="10"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1" fillId="0" borderId="0"/>
    <xf numFmtId="0" fontId="1" fillId="0" borderId="0"/>
    <xf numFmtId="0" fontId="48" fillId="0" borderId="0"/>
    <xf numFmtId="0" fontId="26" fillId="0" borderId="0"/>
  </cellStyleXfs>
  <cellXfs count="399">
    <xf numFmtId="0" fontId="0" fillId="0" borderId="0" xfId="0"/>
    <xf numFmtId="0" fontId="2" fillId="2" borderId="0" xfId="1" quotePrefix="1" applyFont="1" applyFill="1" applyBorder="1" applyAlignment="1">
      <alignment horizontal="left"/>
    </xf>
    <xf numFmtId="0" fontId="3" fillId="2" borderId="0" xfId="2" quotePrefix="1" applyFont="1" applyFill="1" applyBorder="1" applyAlignment="1">
      <alignment horizontal="center" vertical="center"/>
    </xf>
    <xf numFmtId="0" fontId="2" fillId="2" borderId="0" xfId="1" quotePrefix="1" applyFont="1" applyFill="1" applyBorder="1"/>
    <xf numFmtId="0" fontId="2" fillId="2" borderId="0" xfId="1" quotePrefix="1" applyFont="1" applyFill="1" applyBorder="1" applyAlignment="1">
      <alignment wrapText="1"/>
    </xf>
    <xf numFmtId="0" fontId="0" fillId="2" borderId="0" xfId="0" quotePrefix="1" applyFill="1"/>
    <xf numFmtId="0" fontId="0" fillId="2" borderId="0" xfId="0" applyFill="1"/>
    <xf numFmtId="0" fontId="0" fillId="2" borderId="0" xfId="0" quotePrefix="1" applyFill="1" applyBorder="1"/>
    <xf numFmtId="0" fontId="0" fillId="2" borderId="0" xfId="0" quotePrefix="1" applyFill="1" applyBorder="1" applyAlignment="1">
      <alignment horizontal="left" vertical="center"/>
    </xf>
    <xf numFmtId="0" fontId="0" fillId="2" borderId="0" xfId="0" applyFill="1" applyAlignment="1">
      <alignment horizontal="left" vertical="center"/>
    </xf>
    <xf numFmtId="0" fontId="4" fillId="2" borderId="0" xfId="0" applyFont="1" applyFill="1" applyAlignment="1">
      <alignment wrapText="1"/>
    </xf>
    <xf numFmtId="0" fontId="15" fillId="0" borderId="0" xfId="0" quotePrefix="1" applyFont="1" applyFill="1"/>
    <xf numFmtId="0" fontId="14" fillId="0" borderId="0" xfId="0" quotePrefix="1" applyFont="1" applyFill="1"/>
    <xf numFmtId="0" fontId="14" fillId="0" borderId="0" xfId="0" quotePrefix="1" applyFont="1" applyFill="1" applyAlignment="1">
      <alignment readingOrder="1"/>
    </xf>
    <xf numFmtId="0" fontId="15" fillId="0" borderId="0" xfId="0" applyFont="1" applyFill="1"/>
    <xf numFmtId="0" fontId="14" fillId="0" borderId="0" xfId="0" applyFont="1" applyFill="1"/>
    <xf numFmtId="0" fontId="2" fillId="0" borderId="0" xfId="0" applyFont="1" applyFill="1"/>
    <xf numFmtId="0" fontId="18" fillId="0" borderId="0" xfId="0" applyFont="1" applyFill="1"/>
    <xf numFmtId="0" fontId="18" fillId="0" borderId="0" xfId="0" quotePrefix="1" applyFont="1" applyFill="1"/>
    <xf numFmtId="0" fontId="19" fillId="0" borderId="0" xfId="0" applyFont="1" applyFill="1"/>
    <xf numFmtId="0" fontId="2" fillId="0" borderId="0" xfId="0" quotePrefix="1" applyFont="1" applyFill="1"/>
    <xf numFmtId="0" fontId="15" fillId="0" borderId="0" xfId="0" quotePrefix="1" applyFont="1" applyFill="1" applyAlignment="1">
      <alignment horizontal="left" readingOrder="1"/>
    </xf>
    <xf numFmtId="0" fontId="15" fillId="0" borderId="0" xfId="0" quotePrefix="1" applyFont="1" applyFill="1" applyAlignment="1">
      <alignment readingOrder="1"/>
    </xf>
    <xf numFmtId="0" fontId="18" fillId="0" borderId="0" xfId="0" quotePrefix="1" applyFont="1" applyFill="1" applyAlignment="1"/>
    <xf numFmtId="0" fontId="20" fillId="0" borderId="0" xfId="0" applyFont="1" applyFill="1"/>
    <xf numFmtId="0" fontId="18" fillId="0" borderId="0" xfId="0" applyFont="1" applyFill="1" applyAlignment="1"/>
    <xf numFmtId="0" fontId="21" fillId="0" borderId="0" xfId="0" quotePrefix="1" applyFont="1" applyFill="1"/>
    <xf numFmtId="0" fontId="22" fillId="0" borderId="0" xfId="0" quotePrefix="1" applyFont="1" applyFill="1"/>
    <xf numFmtId="0" fontId="23" fillId="0" borderId="0" xfId="0" quotePrefix="1" applyFont="1" applyFill="1"/>
    <xf numFmtId="0" fontId="19" fillId="0" borderId="0" xfId="0" quotePrefix="1" applyFont="1" applyFill="1" applyAlignment="1">
      <alignment readingOrder="1"/>
    </xf>
    <xf numFmtId="0" fontId="17" fillId="0" borderId="0" xfId="0" quotePrefix="1" applyFont="1" applyFill="1" applyAlignment="1">
      <alignment readingOrder="1"/>
    </xf>
    <xf numFmtId="0" fontId="23" fillId="0" borderId="0" xfId="0" quotePrefix="1" applyFont="1" applyFill="1" applyAlignment="1">
      <alignment readingOrder="1"/>
    </xf>
    <xf numFmtId="0" fontId="20" fillId="0" borderId="0" xfId="0" quotePrefix="1" applyFont="1" applyFill="1" applyAlignment="1">
      <alignment readingOrder="1"/>
    </xf>
    <xf numFmtId="0" fontId="22" fillId="0" borderId="0" xfId="0" quotePrefix="1" applyFont="1" applyFill="1" applyBorder="1"/>
    <xf numFmtId="0" fontId="15" fillId="0" borderId="0" xfId="0" quotePrefix="1" applyFont="1" applyFill="1" applyBorder="1" applyAlignment="1">
      <alignment readingOrder="1"/>
    </xf>
    <xf numFmtId="0" fontId="19" fillId="0" borderId="0" xfId="0" quotePrefix="1" applyFont="1" applyFill="1" applyBorder="1" applyAlignment="1">
      <alignment readingOrder="1"/>
    </xf>
    <xf numFmtId="0" fontId="5" fillId="0" borderId="0" xfId="0" quotePrefix="1" applyFont="1" applyFill="1" applyBorder="1"/>
    <xf numFmtId="0" fontId="15" fillId="0" borderId="0" xfId="0" quotePrefix="1" applyFont="1" applyFill="1" applyBorder="1"/>
    <xf numFmtId="0" fontId="2" fillId="0" borderId="0" xfId="0" quotePrefix="1" applyFont="1" applyFill="1" applyAlignment="1">
      <alignment readingOrder="1"/>
    </xf>
    <xf numFmtId="0" fontId="19" fillId="0" borderId="0" xfId="0" quotePrefix="1" applyFont="1" applyFill="1"/>
    <xf numFmtId="0" fontId="7" fillId="0" borderId="0" xfId="0" quotePrefix="1" applyFont="1" applyFill="1" applyAlignment="1">
      <alignment readingOrder="1"/>
    </xf>
    <xf numFmtId="0" fontId="12" fillId="0" borderId="0" xfId="0" quotePrefix="1" applyFont="1" applyFill="1"/>
    <xf numFmtId="0" fontId="15" fillId="0" borderId="0" xfId="0" applyFont="1" applyFill="1" applyAlignment="1">
      <alignment horizontal="left" readingOrder="1"/>
    </xf>
    <xf numFmtId="0" fontId="15" fillId="0" borderId="0" xfId="0" applyFont="1" applyFill="1" applyAlignment="1">
      <alignment readingOrder="1"/>
    </xf>
    <xf numFmtId="0" fontId="19" fillId="0" borderId="0" xfId="0" applyFont="1" applyFill="1" applyAlignment="1">
      <alignment readingOrder="1"/>
    </xf>
    <xf numFmtId="0" fontId="25" fillId="0" borderId="0" xfId="0" quotePrefix="1" applyFont="1" applyFill="1" applyAlignment="1">
      <alignment vertical="center" wrapText="1"/>
    </xf>
    <xf numFmtId="0" fontId="20" fillId="0" borderId="0" xfId="0" quotePrefix="1" applyFont="1" applyFill="1"/>
    <xf numFmtId="0" fontId="2" fillId="2" borderId="0" xfId="1" applyFont="1" applyFill="1" applyBorder="1"/>
    <xf numFmtId="0" fontId="0" fillId="2" borderId="0" xfId="0" applyFill="1" applyBorder="1"/>
    <xf numFmtId="0" fontId="2" fillId="2" borderId="11" xfId="1" applyFont="1" applyFill="1" applyBorder="1"/>
    <xf numFmtId="0" fontId="2" fillId="2" borderId="11" xfId="1" applyFont="1" applyFill="1" applyBorder="1" applyAlignment="1">
      <alignment wrapText="1"/>
    </xf>
    <xf numFmtId="0" fontId="2" fillId="2" borderId="0" xfId="1" applyFont="1" applyFill="1" applyBorder="1" applyAlignment="1">
      <alignment wrapText="1"/>
    </xf>
    <xf numFmtId="20" fontId="0" fillId="2" borderId="0" xfId="0" applyNumberFormat="1" applyFill="1" applyBorder="1"/>
    <xf numFmtId="0" fontId="6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2" borderId="0" xfId="0" applyFill="1" applyBorder="1" applyAlignment="1">
      <alignment horizontal="center" vertical="center" wrapText="1"/>
    </xf>
    <xf numFmtId="0" fontId="15" fillId="2" borderId="0" xfId="0" applyFont="1" applyFill="1"/>
    <xf numFmtId="0" fontId="14" fillId="2" borderId="0" xfId="0" applyFont="1" applyFill="1"/>
    <xf numFmtId="0" fontId="14" fillId="2" borderId="0" xfId="0" applyFont="1" applyFill="1" applyAlignment="1">
      <alignment readingOrder="1"/>
    </xf>
    <xf numFmtId="0" fontId="15" fillId="2" borderId="0" xfId="0" applyFont="1" applyFill="1" applyBorder="1"/>
    <xf numFmtId="0" fontId="24" fillId="2" borderId="0" xfId="0" applyFont="1" applyFill="1"/>
    <xf numFmtId="0" fontId="21" fillId="2" borderId="0" xfId="0" applyFont="1" applyFill="1"/>
    <xf numFmtId="0" fontId="2" fillId="2" borderId="0" xfId="0" applyFont="1" applyFill="1"/>
    <xf numFmtId="0" fontId="15" fillId="2" borderId="0" xfId="0" applyFont="1" applyFill="1" applyAlignment="1">
      <alignment readingOrder="1"/>
    </xf>
    <xf numFmtId="0" fontId="0" fillId="2" borderId="0" xfId="0"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14" fontId="24" fillId="0" borderId="0" xfId="0" applyNumberFormat="1" applyFont="1" applyFill="1" applyAlignment="1">
      <alignment horizontal="center" vertical="center" wrapText="1"/>
    </xf>
    <xf numFmtId="0" fontId="0" fillId="2" borderId="0" xfId="0" applyFill="1" applyBorder="1" applyAlignment="1">
      <alignment wrapText="1"/>
    </xf>
    <xf numFmtId="0" fontId="0" fillId="2" borderId="0" xfId="0" applyFill="1" applyBorder="1" applyAlignment="1">
      <alignment horizontal="left"/>
    </xf>
    <xf numFmtId="0" fontId="16" fillId="2" borderId="1" xfId="0" applyFont="1" applyFill="1" applyBorder="1" applyAlignment="1">
      <alignment vertical="center" wrapText="1"/>
    </xf>
    <xf numFmtId="0" fontId="71" fillId="2" borderId="1" xfId="0" applyFont="1" applyFill="1" applyBorder="1" applyAlignment="1">
      <alignment vertical="center" wrapText="1"/>
    </xf>
    <xf numFmtId="0" fontId="65" fillId="2" borderId="1" xfId="0" applyFont="1" applyFill="1" applyBorder="1" applyAlignment="1">
      <alignment vertical="center" wrapText="1"/>
    </xf>
    <xf numFmtId="0" fontId="24" fillId="2" borderId="0" xfId="0" applyFont="1" applyFill="1" applyAlignment="1">
      <alignment horizontal="center" vertical="center" wrapText="1"/>
    </xf>
    <xf numFmtId="0" fontId="17" fillId="0" borderId="0" xfId="0" applyFont="1" applyFill="1"/>
    <xf numFmtId="0" fontId="2" fillId="2" borderId="0" xfId="1" quotePrefix="1" applyFont="1" applyFill="1" applyBorder="1" applyAlignment="1">
      <alignment horizontal="center"/>
    </xf>
    <xf numFmtId="0" fontId="16" fillId="2" borderId="0" xfId="1" applyFont="1" applyFill="1" applyBorder="1"/>
    <xf numFmtId="0" fontId="14" fillId="2" borderId="0" xfId="0" applyFont="1" applyFill="1" applyProtection="1">
      <protection locked="0"/>
    </xf>
    <xf numFmtId="0" fontId="78" fillId="2" borderId="0" xfId="0" applyFont="1" applyFill="1" applyBorder="1" applyProtection="1">
      <protection locked="0"/>
    </xf>
    <xf numFmtId="0" fontId="80" fillId="2" borderId="0" xfId="0" quotePrefix="1" applyFont="1" applyFill="1" applyAlignment="1" applyProtection="1">
      <alignment horizontal="left" vertical="center"/>
      <protection locked="0"/>
    </xf>
    <xf numFmtId="0" fontId="80" fillId="2"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wrapText="1"/>
      <protection locked="0"/>
    </xf>
    <xf numFmtId="0" fontId="82" fillId="0" borderId="0" xfId="0" quotePrefix="1" applyFont="1" applyFill="1" applyBorder="1" applyAlignment="1" applyProtection="1">
      <alignment horizontal="center" vertical="center" wrapText="1"/>
      <protection locked="0"/>
    </xf>
    <xf numFmtId="0" fontId="83" fillId="2" borderId="0" xfId="0" applyFont="1" applyFill="1" applyBorder="1"/>
    <xf numFmtId="0" fontId="84" fillId="0" borderId="0" xfId="0" applyFont="1" applyFill="1" applyBorder="1" applyAlignment="1" applyProtection="1">
      <alignment horizontal="center" vertical="center" wrapText="1"/>
      <protection locked="0"/>
    </xf>
    <xf numFmtId="0" fontId="85" fillId="2" borderId="0" xfId="0" applyFont="1" applyFill="1"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86" fillId="2" borderId="0" xfId="0" applyFont="1" applyFill="1" applyBorder="1" applyAlignment="1" applyProtection="1">
      <alignment horizontal="center" vertical="center" wrapText="1"/>
      <protection locked="0"/>
    </xf>
    <xf numFmtId="0" fontId="87" fillId="2" borderId="0" xfId="0" applyFont="1" applyFill="1" applyBorder="1" applyProtection="1">
      <protection locked="0"/>
    </xf>
    <xf numFmtId="0" fontId="16" fillId="2" borderId="0" xfId="2" applyFont="1" applyFill="1" applyBorder="1" applyAlignment="1">
      <alignment horizontal="left" vertical="center" wrapText="1"/>
    </xf>
    <xf numFmtId="20" fontId="68" fillId="2" borderId="1" xfId="0" applyNumberFormat="1" applyFont="1" applyFill="1" applyBorder="1" applyAlignment="1">
      <alignment horizontal="center" vertical="center" wrapText="1"/>
    </xf>
    <xf numFmtId="0" fontId="68" fillId="2" borderId="1" xfId="0" applyFont="1" applyFill="1" applyBorder="1" applyAlignment="1">
      <alignment horizontal="center" vertical="center" wrapText="1"/>
    </xf>
    <xf numFmtId="0" fontId="3" fillId="2" borderId="0" xfId="1" applyFont="1" applyFill="1" applyBorder="1"/>
    <xf numFmtId="1" fontId="0" fillId="2" borderId="0" xfId="0" applyNumberFormat="1" applyFill="1" applyBorder="1"/>
    <xf numFmtId="0" fontId="88" fillId="2" borderId="0" xfId="0" applyFont="1" applyFill="1" applyBorder="1"/>
    <xf numFmtId="0" fontId="17" fillId="0" borderId="0" xfId="0" quotePrefix="1" applyFont="1" applyFill="1"/>
    <xf numFmtId="14" fontId="0" fillId="2" borderId="0" xfId="0" applyNumberFormat="1" applyFill="1" applyBorder="1"/>
    <xf numFmtId="14" fontId="68" fillId="2" borderId="1" xfId="0" applyNumberFormat="1" applyFont="1" applyFill="1" applyBorder="1" applyAlignment="1">
      <alignment horizontal="center" vertical="center" wrapText="1"/>
    </xf>
    <xf numFmtId="0" fontId="41" fillId="2" borderId="0" xfId="0" applyFont="1" applyFill="1" applyBorder="1"/>
    <xf numFmtId="0" fontId="90" fillId="2" borderId="1"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91" fillId="2" borderId="0" xfId="0" applyFont="1" applyFill="1" applyBorder="1"/>
    <xf numFmtId="0" fontId="0" fillId="2" borderId="0" xfId="0" applyFont="1" applyFill="1" applyBorder="1"/>
    <xf numFmtId="1" fontId="0" fillId="2" borderId="0" xfId="0" applyNumberFormat="1" applyFont="1" applyFill="1" applyBorder="1"/>
    <xf numFmtId="0" fontId="0" fillId="2" borderId="0" xfId="0" applyFont="1" applyFill="1" applyBorder="1" applyAlignment="1">
      <alignment horizontal="center" vertical="center" wrapText="1"/>
    </xf>
    <xf numFmtId="14" fontId="0" fillId="2" borderId="0" xfId="0" applyNumberFormat="1" applyFont="1" applyFill="1" applyBorder="1"/>
    <xf numFmtId="20" fontId="0"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center" vertical="center"/>
    </xf>
    <xf numFmtId="0" fontId="0" fillId="2" borderId="0" xfId="0" applyFont="1" applyFill="1" applyBorder="1" applyAlignment="1">
      <alignment horizontal="left"/>
    </xf>
    <xf numFmtId="0" fontId="2" fillId="2" borderId="16" xfId="1" quotePrefix="1" applyFont="1" applyFill="1" applyBorder="1"/>
    <xf numFmtId="0" fontId="2" fillId="2" borderId="18" xfId="1" quotePrefix="1" applyFont="1" applyFill="1" applyBorder="1"/>
    <xf numFmtId="0" fontId="16" fillId="2" borderId="19" xfId="2" applyFont="1" applyFill="1" applyBorder="1" applyAlignment="1">
      <alignment horizontal="left" vertical="center" wrapText="1"/>
    </xf>
    <xf numFmtId="0" fontId="2" fillId="2" borderId="18" xfId="1" quotePrefix="1" applyFont="1" applyFill="1" applyBorder="1" applyAlignment="1"/>
    <xf numFmtId="0" fontId="2" fillId="2" borderId="19" xfId="1" applyFont="1" applyFill="1" applyBorder="1"/>
    <xf numFmtId="0" fontId="2" fillId="2" borderId="19" xfId="1" quotePrefix="1" applyFont="1" applyFill="1" applyBorder="1"/>
    <xf numFmtId="0" fontId="2" fillId="2" borderId="18" xfId="1" quotePrefix="1" applyFont="1" applyFill="1" applyBorder="1" applyAlignment="1">
      <alignment horizontal="left"/>
    </xf>
    <xf numFmtId="0" fontId="2" fillId="2" borderId="18" xfId="1" quotePrefix="1" applyFont="1" applyFill="1" applyBorder="1" applyAlignment="1">
      <alignment horizontal="center"/>
    </xf>
    <xf numFmtId="0" fontId="3" fillId="2" borderId="18" xfId="2" applyFont="1" applyFill="1" applyBorder="1" applyAlignment="1">
      <alignment horizontal="left" vertical="center"/>
    </xf>
    <xf numFmtId="0" fontId="93" fillId="2" borderId="0" xfId="0" applyFont="1" applyFill="1" applyProtection="1">
      <protection locked="0"/>
    </xf>
    <xf numFmtId="0" fontId="94" fillId="2" borderId="0" xfId="0" applyFont="1" applyFill="1" applyBorder="1" applyAlignment="1" applyProtection="1">
      <alignment vertical="center" wrapText="1"/>
      <protection locked="0"/>
    </xf>
    <xf numFmtId="0" fontId="95" fillId="2" borderId="0" xfId="0" applyFont="1" applyFill="1" applyBorder="1" applyAlignment="1" applyProtection="1">
      <alignment vertical="center" wrapText="1"/>
      <protection locked="0"/>
    </xf>
    <xf numFmtId="0" fontId="7" fillId="2" borderId="0" xfId="0" applyFont="1" applyFill="1" applyProtection="1">
      <protection locked="0"/>
    </xf>
    <xf numFmtId="0" fontId="98" fillId="2" borderId="1" xfId="0" applyFont="1" applyFill="1" applyBorder="1" applyAlignment="1" applyProtection="1">
      <alignment horizontal="center" vertical="center" wrapText="1"/>
      <protection locked="0"/>
    </xf>
    <xf numFmtId="0" fontId="98"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lignment horizontal="center" vertical="center"/>
    </xf>
    <xf numFmtId="0" fontId="100" fillId="2" borderId="0" xfId="0" applyFont="1" applyFill="1" applyAlignment="1" applyProtection="1">
      <alignment horizontal="center" vertical="center"/>
      <protection locked="0"/>
    </xf>
    <xf numFmtId="0" fontId="12" fillId="2" borderId="0" xfId="0" applyFont="1" applyFill="1" applyProtection="1">
      <protection locked="0"/>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1" applyFont="1" applyFill="1" applyBorder="1" applyAlignment="1">
      <alignment horizontal="left" vertical="center"/>
    </xf>
    <xf numFmtId="14" fontId="92"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77" fillId="2" borderId="1" xfId="0" quotePrefix="1" applyFont="1" applyFill="1" applyBorder="1" applyAlignment="1">
      <alignment horizontal="center" vertical="center" wrapText="1"/>
    </xf>
    <xf numFmtId="1" fontId="68" fillId="2" borderId="1" xfId="0" applyNumberFormat="1" applyFont="1" applyFill="1" applyBorder="1" applyAlignment="1">
      <alignment horizontal="center" vertical="center" wrapText="1"/>
    </xf>
    <xf numFmtId="0" fontId="15" fillId="0" borderId="12" xfId="0" quotePrefix="1" applyFont="1" applyFill="1" applyBorder="1"/>
    <xf numFmtId="0" fontId="14" fillId="0" borderId="12" xfId="0" quotePrefix="1" applyFont="1" applyFill="1" applyBorder="1"/>
    <xf numFmtId="0" fontId="5" fillId="0" borderId="12" xfId="0" quotePrefix="1" applyFont="1" applyFill="1" applyBorder="1"/>
    <xf numFmtId="0" fontId="18" fillId="0" borderId="12" xfId="0" quotePrefix="1" applyFont="1" applyFill="1" applyBorder="1"/>
    <xf numFmtId="0" fontId="74" fillId="2" borderId="12" xfId="0" applyFont="1" applyFill="1" applyBorder="1" applyAlignment="1">
      <alignment horizontal="center" vertical="center" wrapText="1" readingOrder="1"/>
    </xf>
    <xf numFmtId="0" fontId="74" fillId="2" borderId="28" xfId="0" applyFont="1" applyFill="1" applyBorder="1" applyAlignment="1">
      <alignment horizontal="center" vertical="center" wrapText="1"/>
    </xf>
    <xf numFmtId="0" fontId="74" fillId="2" borderId="30" xfId="0" applyFont="1" applyFill="1" applyBorder="1" applyAlignment="1">
      <alignment horizontal="center" vertical="center" wrapText="1" readingOrder="1"/>
    </xf>
    <xf numFmtId="0" fontId="74" fillId="2" borderId="31" xfId="0" applyFont="1" applyFill="1" applyBorder="1" applyAlignment="1">
      <alignment horizontal="center" vertical="center" wrapText="1" readingOrder="1"/>
    </xf>
    <xf numFmtId="0" fontId="15" fillId="0" borderId="0" xfId="0" applyFont="1" applyFill="1" applyBorder="1"/>
    <xf numFmtId="0" fontId="103" fillId="0" borderId="0" xfId="0" applyFont="1" applyFill="1" applyBorder="1" applyAlignment="1">
      <alignment horizontal="center"/>
    </xf>
    <xf numFmtId="0" fontId="25" fillId="0"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4" fillId="0" borderId="0" xfId="0" applyFont="1" applyFill="1" applyBorder="1"/>
    <xf numFmtId="0" fontId="104" fillId="0" borderId="0" xfId="0" applyFont="1" applyFill="1"/>
    <xf numFmtId="0" fontId="14" fillId="0" borderId="0" xfId="0" applyNumberFormat="1" applyFont="1" applyFill="1" applyBorder="1" applyAlignment="1">
      <alignment horizontal="center"/>
    </xf>
    <xf numFmtId="0" fontId="106" fillId="0" borderId="0" xfId="0" applyFont="1" applyFill="1" applyBorder="1" applyAlignment="1">
      <alignment horizontal="center" vertical="center"/>
    </xf>
    <xf numFmtId="0" fontId="15" fillId="0" borderId="0" xfId="0" applyFont="1" applyFill="1" applyBorder="1" applyAlignment="1">
      <alignment horizontal="center"/>
    </xf>
    <xf numFmtId="0" fontId="15" fillId="0" borderId="0" xfId="0" applyFont="1" applyFill="1" applyAlignment="1">
      <alignment horizontal="center"/>
    </xf>
    <xf numFmtId="0" fontId="25" fillId="0" borderId="1" xfId="6" applyFont="1" applyFill="1" applyBorder="1" applyAlignment="1">
      <alignment horizontal="center" vertical="center"/>
    </xf>
    <xf numFmtId="0" fontId="25" fillId="0" borderId="1" xfId="6" applyFont="1" applyFill="1" applyBorder="1" applyAlignment="1">
      <alignment horizontal="right" vertical="center"/>
    </xf>
    <xf numFmtId="0" fontId="25" fillId="0" borderId="1" xfId="0" applyFont="1" applyFill="1" applyBorder="1" applyAlignment="1">
      <alignment horizontal="center"/>
    </xf>
    <xf numFmtId="0" fontId="104" fillId="0" borderId="0" xfId="0" applyNumberFormat="1" applyFont="1" applyFill="1" applyBorder="1" applyAlignment="1">
      <alignment horizontal="center"/>
    </xf>
    <xf numFmtId="0" fontId="25" fillId="0" borderId="1" xfId="0" applyFont="1" applyFill="1" applyBorder="1" applyAlignment="1">
      <alignment horizontal="right" vertical="center"/>
    </xf>
    <xf numFmtId="0" fontId="10" fillId="0" borderId="1" xfId="0" applyFont="1" applyFill="1" applyBorder="1" applyAlignment="1">
      <alignment horizontal="center" vertical="center" wrapText="1"/>
    </xf>
    <xf numFmtId="0" fontId="110" fillId="2" borderId="0" xfId="0" applyFont="1" applyFill="1" applyProtection="1">
      <protection locked="0"/>
    </xf>
    <xf numFmtId="0" fontId="90" fillId="2" borderId="1" xfId="0" quotePrefix="1" applyFont="1" applyFill="1" applyBorder="1" applyAlignment="1">
      <alignment horizontal="center" vertical="center" wrapText="1"/>
    </xf>
    <xf numFmtId="0" fontId="90" fillId="2" borderId="2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13" applyFont="1" applyFill="1" applyBorder="1" applyAlignment="1">
      <alignment horizontal="center" vertical="center" wrapText="1"/>
    </xf>
    <xf numFmtId="14" fontId="11" fillId="2" borderId="1" xfId="13" applyNumberFormat="1" applyFont="1" applyFill="1" applyBorder="1" applyAlignment="1">
      <alignment horizontal="center" vertical="center" wrapText="1"/>
    </xf>
    <xf numFmtId="0" fontId="112" fillId="2" borderId="1" xfId="0" quotePrefix="1" applyFont="1" applyFill="1" applyBorder="1" applyAlignment="1">
      <alignment horizontal="center" vertical="center" wrapText="1"/>
    </xf>
    <xf numFmtId="0" fontId="113" fillId="2" borderId="1" xfId="0" quotePrefix="1"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105" fillId="2" borderId="28" xfId="0" applyFont="1" applyFill="1" applyBorder="1" applyAlignment="1">
      <alignment horizontal="center" vertical="center"/>
    </xf>
    <xf numFmtId="0" fontId="25" fillId="0" borderId="28" xfId="0" applyFont="1" applyFill="1" applyBorder="1" applyAlignment="1">
      <alignment horizontal="center" vertical="center"/>
    </xf>
    <xf numFmtId="0" fontId="6" fillId="0" borderId="31" xfId="0" applyFont="1" applyFill="1" applyBorder="1" applyAlignment="1">
      <alignment horizontal="center" vertical="center"/>
    </xf>
    <xf numFmtId="14" fontId="0" fillId="2" borderId="0" xfId="0" applyNumberFormat="1" applyFill="1" applyBorder="1"/>
    <xf numFmtId="14" fontId="68" fillId="2" borderId="1" xfId="0" applyNumberFormat="1" applyFont="1" applyFill="1" applyBorder="1" applyAlignment="1">
      <alignment horizontal="center" vertical="center" wrapText="1"/>
    </xf>
    <xf numFmtId="14" fontId="0" fillId="2" borderId="0" xfId="0" applyNumberFormat="1" applyFont="1" applyFill="1" applyBorder="1"/>
    <xf numFmtId="20" fontId="68" fillId="2" borderId="1" xfId="0" applyNumberFormat="1" applyFont="1" applyFill="1" applyBorder="1" applyAlignment="1">
      <alignment horizontal="center" vertical="center" wrapText="1"/>
    </xf>
    <xf numFmtId="0" fontId="98" fillId="2" borderId="28" xfId="0" applyFont="1" applyFill="1" applyBorder="1" applyAlignment="1" applyProtection="1">
      <alignment horizontal="center" vertical="center" wrapText="1"/>
      <protection locked="0"/>
    </xf>
    <xf numFmtId="0" fontId="98" fillId="2" borderId="27"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20" fontId="0" fillId="2" borderId="0" xfId="0" applyNumberFormat="1" applyFill="1" applyBorder="1" applyAlignment="1">
      <alignment horizontal="center"/>
    </xf>
    <xf numFmtId="20" fontId="0"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0" fontId="0" fillId="2" borderId="0" xfId="0" applyFill="1" applyBorder="1" applyAlignment="1">
      <alignment horizontal="center" wrapText="1"/>
    </xf>
    <xf numFmtId="0" fontId="0" fillId="2" borderId="0" xfId="0" applyFont="1" applyFill="1" applyBorder="1" applyAlignment="1">
      <alignment horizontal="center" wrapText="1"/>
    </xf>
    <xf numFmtId="0" fontId="3" fillId="2" borderId="1" xfId="1" applyFont="1" applyFill="1" applyBorder="1" applyAlignment="1">
      <alignment horizontal="left" vertical="center"/>
    </xf>
    <xf numFmtId="0" fontId="16" fillId="2" borderId="27"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71" fillId="2" borderId="1" xfId="0" applyFont="1" applyFill="1" applyBorder="1" applyAlignment="1">
      <alignment horizontal="center" vertical="center" wrapText="1" readingOrder="1"/>
    </xf>
    <xf numFmtId="0" fontId="71" fillId="2" borderId="1" xfId="0" applyFont="1" applyFill="1" applyBorder="1" applyAlignment="1">
      <alignment horizontal="center" vertical="center" wrapText="1"/>
    </xf>
    <xf numFmtId="0" fontId="69"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xf>
    <xf numFmtId="0" fontId="115" fillId="0" borderId="0" xfId="3" applyFont="1" applyFill="1" applyAlignment="1">
      <alignment horizontal="center" wrapText="1"/>
    </xf>
    <xf numFmtId="0" fontId="115" fillId="0" borderId="0" xfId="3" applyFont="1" applyFill="1" applyAlignment="1">
      <alignment wrapText="1"/>
    </xf>
    <xf numFmtId="0" fontId="115" fillId="0" borderId="0" xfId="3" applyFont="1" applyFill="1" applyAlignment="1">
      <alignment horizontal="center" vertical="center" wrapText="1"/>
    </xf>
    <xf numFmtId="0" fontId="116" fillId="0" borderId="0" xfId="3" applyFont="1" applyFill="1" applyAlignment="1">
      <alignment horizontal="left" vertical="center" wrapText="1"/>
    </xf>
    <xf numFmtId="0" fontId="117" fillId="0" borderId="0" xfId="3" applyFont="1" applyFill="1" applyAlignment="1">
      <alignment wrapText="1"/>
    </xf>
    <xf numFmtId="0" fontId="89" fillId="0" borderId="0" xfId="3" applyFont="1" applyFill="1" applyAlignment="1">
      <alignment wrapText="1"/>
    </xf>
    <xf numFmtId="0" fontId="119" fillId="0" borderId="0" xfId="3" applyFont="1" applyFill="1" applyAlignment="1">
      <alignment wrapText="1"/>
    </xf>
    <xf numFmtId="0" fontId="120" fillId="0" borderId="0" xfId="3" applyFont="1" applyFill="1" applyAlignment="1">
      <alignment wrapText="1"/>
    </xf>
    <xf numFmtId="0" fontId="121" fillId="2" borderId="1" xfId="0" applyFont="1" applyFill="1" applyBorder="1" applyAlignment="1" applyProtection="1">
      <alignment horizontal="center" vertical="center"/>
      <protection locked="0"/>
    </xf>
    <xf numFmtId="167" fontId="115" fillId="0" borderId="0" xfId="3" applyNumberFormat="1" applyFont="1" applyFill="1" applyAlignment="1">
      <alignment horizontal="center" vertical="center" wrapText="1"/>
    </xf>
    <xf numFmtId="1" fontId="115" fillId="0" borderId="0" xfId="3" applyNumberFormat="1" applyFont="1" applyFill="1" applyAlignment="1">
      <alignment horizontal="center" vertical="center" wrapText="1"/>
    </xf>
    <xf numFmtId="20" fontId="115" fillId="0" borderId="0" xfId="3" applyNumberFormat="1" applyFont="1" applyFill="1" applyAlignment="1">
      <alignment horizontal="center" vertical="center" wrapText="1"/>
    </xf>
    <xf numFmtId="46" fontId="115" fillId="0" borderId="0" xfId="3" applyNumberFormat="1" applyFont="1" applyFill="1" applyAlignment="1">
      <alignment horizontal="center" vertical="center" wrapText="1"/>
    </xf>
    <xf numFmtId="0" fontId="5" fillId="0" borderId="0" xfId="4" applyFont="1" applyFill="1" applyProtection="1">
      <protection locked="0"/>
    </xf>
    <xf numFmtId="0" fontId="5" fillId="0" borderId="0" xfId="4" applyFont="1" applyFill="1" applyAlignment="1" applyProtection="1">
      <alignment horizontal="center"/>
      <protection locked="0"/>
    </xf>
    <xf numFmtId="0" fontId="124" fillId="0" borderId="0" xfId="4" applyFont="1" applyFill="1" applyProtection="1">
      <protection locked="0"/>
    </xf>
    <xf numFmtId="0" fontId="9" fillId="2" borderId="1" xfId="0" applyFont="1" applyFill="1" applyBorder="1" applyAlignment="1" applyProtection="1">
      <alignment horizontal="center" vertical="center" wrapText="1"/>
      <protection locked="0"/>
    </xf>
    <xf numFmtId="0" fontId="6" fillId="0" borderId="34" xfId="4" applyFont="1" applyFill="1" applyBorder="1" applyAlignment="1" applyProtection="1">
      <alignment vertical="center" wrapText="1"/>
      <protection locked="0"/>
    </xf>
    <xf numFmtId="0" fontId="6" fillId="0" borderId="0" xfId="4" applyFont="1" applyFill="1" applyBorder="1" applyAlignment="1" applyProtection="1">
      <alignment vertical="center" wrapText="1"/>
      <protection locked="0"/>
    </xf>
    <xf numFmtId="0" fontId="6" fillId="0" borderId="0" xfId="4" applyFont="1" applyFill="1" applyBorder="1" applyAlignment="1" applyProtection="1">
      <alignment horizontal="center" vertical="center" wrapText="1"/>
      <protection locked="0"/>
    </xf>
    <xf numFmtId="0" fontId="124" fillId="0" borderId="0" xfId="4" applyFont="1" applyFill="1" applyBorder="1" applyProtection="1">
      <protection locked="0"/>
    </xf>
    <xf numFmtId="1" fontId="129" fillId="2" borderId="1" xfId="0" applyNumberFormat="1" applyFont="1" applyFill="1" applyBorder="1" applyAlignment="1">
      <alignment horizontal="center" vertical="center" wrapText="1"/>
    </xf>
    <xf numFmtId="0" fontId="129" fillId="2" borderId="1" xfId="0" applyFont="1" applyFill="1" applyBorder="1" applyAlignment="1">
      <alignment horizontal="center" vertical="center" wrapText="1"/>
    </xf>
    <xf numFmtId="14" fontId="129" fillId="2" borderId="1" xfId="0" applyNumberFormat="1" applyFont="1" applyFill="1" applyBorder="1" applyAlignment="1">
      <alignment horizontal="center" vertical="center" wrapText="1"/>
    </xf>
    <xf numFmtId="20" fontId="129" fillId="2" borderId="1" xfId="0" applyNumberFormat="1" applyFont="1" applyFill="1" applyBorder="1" applyAlignment="1">
      <alignment horizontal="center" vertical="center" wrapText="1"/>
    </xf>
    <xf numFmtId="0" fontId="129" fillId="2" borderId="1" xfId="0" applyFont="1" applyFill="1" applyBorder="1" applyAlignment="1">
      <alignment horizontal="left" vertical="center" wrapText="1"/>
    </xf>
    <xf numFmtId="20" fontId="130" fillId="0" borderId="0" xfId="4" applyNumberFormat="1" applyFont="1" applyFill="1" applyProtection="1">
      <protection locked="0"/>
    </xf>
    <xf numFmtId="0" fontId="130" fillId="0" borderId="0" xfId="4" applyFont="1" applyFill="1" applyProtection="1">
      <protection locked="0"/>
    </xf>
    <xf numFmtId="0" fontId="6" fillId="0" borderId="1" xfId="4" quotePrefix="1" applyFont="1" applyFill="1" applyBorder="1" applyAlignment="1" applyProtection="1">
      <alignment horizontal="center" vertical="center" wrapText="1"/>
      <protection locked="0"/>
    </xf>
    <xf numFmtId="0" fontId="6" fillId="0" borderId="1" xfId="4" applyFont="1" applyFill="1" applyBorder="1" applyAlignment="1" applyProtection="1">
      <alignment horizontal="center" vertical="center" wrapText="1"/>
      <protection locked="0"/>
    </xf>
    <xf numFmtId="0" fontId="125" fillId="0" borderId="1" xfId="4" quotePrefix="1" applyFont="1" applyFill="1" applyBorder="1" applyAlignment="1" applyProtection="1">
      <alignment horizontal="center" vertical="center" textRotation="255" wrapText="1"/>
      <protection locked="0"/>
    </xf>
    <xf numFmtId="0" fontId="120" fillId="2" borderId="1" xfId="7" applyFont="1" applyFill="1" applyBorder="1" applyAlignment="1" applyProtection="1">
      <alignment horizontal="center" vertical="center" wrapText="1"/>
      <protection locked="0"/>
    </xf>
    <xf numFmtId="20" fontId="128" fillId="2" borderId="1" xfId="4" applyNumberFormat="1" applyFont="1" applyFill="1" applyBorder="1" applyAlignment="1" applyProtection="1">
      <alignment horizontal="center" vertical="center" wrapText="1"/>
      <protection locked="0"/>
    </xf>
    <xf numFmtId="0" fontId="125" fillId="0" borderId="1" xfId="4" quotePrefix="1" applyFont="1" applyFill="1" applyBorder="1" applyAlignment="1" applyProtection="1">
      <alignment horizontal="center" vertical="center" wrapText="1"/>
      <protection locked="0"/>
    </xf>
    <xf numFmtId="1" fontId="125" fillId="2" borderId="1" xfId="4" quotePrefix="1" applyNumberFormat="1" applyFont="1" applyFill="1" applyBorder="1" applyAlignment="1">
      <alignment horizontal="center" vertical="center" wrapText="1"/>
    </xf>
    <xf numFmtId="20" fontId="125" fillId="2" borderId="1" xfId="4" applyNumberFormat="1" applyFont="1" applyFill="1" applyBorder="1" applyAlignment="1" applyProtection="1">
      <alignment horizontal="center" vertical="center" wrapText="1"/>
      <protection locked="0"/>
    </xf>
    <xf numFmtId="20" fontId="125" fillId="0" borderId="1" xfId="4" quotePrefix="1" applyNumberFormat="1" applyFont="1" applyFill="1" applyBorder="1" applyAlignment="1" applyProtection="1">
      <alignment horizontal="center" vertical="center" wrapText="1"/>
      <protection locked="0"/>
    </xf>
    <xf numFmtId="0" fontId="10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107" fillId="0" borderId="1" xfId="0" applyFont="1" applyFill="1" applyBorder="1" applyAlignment="1">
      <alignment horizontal="center" vertical="center"/>
    </xf>
    <xf numFmtId="0" fontId="131" fillId="2" borderId="28" xfId="0" applyFont="1" applyFill="1" applyBorder="1" applyAlignment="1">
      <alignment horizontal="center" vertical="center"/>
    </xf>
    <xf numFmtId="0" fontId="132" fillId="0" borderId="0" xfId="3" applyFont="1" applyFill="1" applyAlignment="1">
      <alignment wrapText="1"/>
    </xf>
    <xf numFmtId="1" fontId="120" fillId="0" borderId="1" xfId="3" quotePrefix="1" applyNumberFormat="1" applyFont="1" applyFill="1" applyBorder="1" applyAlignment="1">
      <alignment horizontal="left" vertical="center" wrapText="1"/>
    </xf>
    <xf numFmtId="0" fontId="120" fillId="0" borderId="1" xfId="3" applyFont="1" applyFill="1" applyBorder="1" applyAlignment="1">
      <alignment horizontal="center" vertical="center" wrapText="1"/>
    </xf>
    <xf numFmtId="20" fontId="120" fillId="0" borderId="1" xfId="3" applyNumberFormat="1" applyFont="1" applyFill="1" applyBorder="1" applyAlignment="1">
      <alignment horizontal="center" vertical="center" wrapText="1"/>
    </xf>
    <xf numFmtId="1" fontId="120" fillId="0" borderId="1" xfId="3" applyNumberFormat="1" applyFont="1" applyFill="1" applyBorder="1" applyAlignment="1">
      <alignment horizontal="center" vertical="center" wrapText="1"/>
    </xf>
    <xf numFmtId="0" fontId="120" fillId="0" borderId="1" xfId="3" applyFont="1" applyFill="1" applyBorder="1" applyAlignment="1">
      <alignment horizontal="left" vertical="center" wrapText="1"/>
    </xf>
    <xf numFmtId="0" fontId="123" fillId="0" borderId="1" xfId="3" applyFont="1" applyFill="1" applyBorder="1" applyAlignment="1">
      <alignment horizontal="center" vertical="center" wrapText="1"/>
    </xf>
    <xf numFmtId="0" fontId="120" fillId="0" borderId="1" xfId="3" quotePrefix="1" applyFont="1" applyFill="1" applyBorder="1" applyAlignment="1">
      <alignment horizontal="center" vertical="center" wrapText="1"/>
    </xf>
    <xf numFmtId="166" fontId="120" fillId="0" borderId="1" xfId="3" applyNumberFormat="1" applyFont="1" applyFill="1" applyBorder="1" applyAlignment="1">
      <alignment horizontal="center" vertical="center" wrapText="1"/>
    </xf>
    <xf numFmtId="1" fontId="120" fillId="0" borderId="1" xfId="3" quotePrefix="1" applyNumberFormat="1" applyFont="1" applyFill="1" applyBorder="1" applyAlignment="1">
      <alignment horizontal="center" vertical="center" wrapText="1"/>
    </xf>
    <xf numFmtId="0" fontId="133" fillId="0" borderId="1" xfId="3" applyFont="1" applyFill="1" applyBorder="1" applyAlignment="1">
      <alignment horizontal="center" vertical="center" textRotation="255" wrapText="1"/>
    </xf>
    <xf numFmtId="0" fontId="133" fillId="0" borderId="1" xfId="3" applyFont="1" applyFill="1" applyBorder="1" applyAlignment="1">
      <alignment horizontal="center" vertical="center" wrapText="1"/>
    </xf>
    <xf numFmtId="165" fontId="133" fillId="0" borderId="1" xfId="3" applyNumberFormat="1" applyFont="1" applyFill="1" applyBorder="1" applyAlignment="1">
      <alignment horizontal="center" vertical="center" wrapText="1"/>
    </xf>
    <xf numFmtId="0" fontId="133" fillId="0" borderId="0" xfId="3" applyFont="1" applyFill="1" applyAlignment="1">
      <alignment wrapText="1"/>
    </xf>
    <xf numFmtId="0" fontId="134" fillId="0" borderId="1" xfId="3" applyFont="1" applyFill="1" applyBorder="1" applyAlignment="1">
      <alignment horizontal="center" vertical="center" wrapText="1"/>
    </xf>
    <xf numFmtId="1" fontId="118" fillId="0" borderId="1" xfId="3" applyNumberFormat="1" applyFont="1" applyFill="1" applyBorder="1" applyAlignment="1">
      <alignment horizontal="center" vertical="center" wrapText="1"/>
    </xf>
    <xf numFmtId="166" fontId="118" fillId="0" borderId="1" xfId="3" applyNumberFormat="1" applyFont="1" applyFill="1" applyBorder="1" applyAlignment="1">
      <alignment horizontal="center" vertical="center" wrapText="1"/>
    </xf>
    <xf numFmtId="0" fontId="118" fillId="0" borderId="1" xfId="3" quotePrefix="1" applyFont="1" applyFill="1" applyBorder="1" applyAlignment="1">
      <alignment horizontal="center" vertical="center" wrapText="1"/>
    </xf>
    <xf numFmtId="20" fontId="118" fillId="0" borderId="1" xfId="3" applyNumberFormat="1" applyFont="1" applyFill="1" applyBorder="1" applyAlignment="1">
      <alignment horizontal="center" vertical="center" wrapText="1"/>
    </xf>
    <xf numFmtId="165" fontId="134" fillId="0" borderId="1" xfId="3" applyNumberFormat="1" applyFont="1" applyFill="1" applyBorder="1" applyAlignment="1">
      <alignment horizontal="center" vertical="center" wrapText="1"/>
    </xf>
    <xf numFmtId="0" fontId="134" fillId="0" borderId="0" xfId="3" applyFont="1" applyFill="1" applyAlignment="1">
      <alignment wrapText="1"/>
    </xf>
    <xf numFmtId="1" fontId="120" fillId="2" borderId="1" xfId="3" quotePrefix="1" applyNumberFormat="1" applyFont="1" applyFill="1" applyBorder="1" applyAlignment="1">
      <alignment horizontal="left" vertical="center" wrapText="1"/>
    </xf>
    <xf numFmtId="0" fontId="120" fillId="2" borderId="1" xfId="3" applyFont="1" applyFill="1" applyBorder="1" applyAlignment="1">
      <alignment horizontal="center" vertical="center" wrapText="1"/>
    </xf>
    <xf numFmtId="166" fontId="120" fillId="2" borderId="1" xfId="3" applyNumberFormat="1" applyFont="1" applyFill="1" applyBorder="1" applyAlignment="1">
      <alignment horizontal="center" vertical="center" wrapText="1"/>
    </xf>
    <xf numFmtId="1" fontId="120" fillId="2" borderId="1" xfId="3" applyNumberFormat="1" applyFont="1" applyFill="1" applyBorder="1" applyAlignment="1">
      <alignment horizontal="center" vertical="center" wrapText="1"/>
    </xf>
    <xf numFmtId="20" fontId="120" fillId="2" borderId="1" xfId="3" applyNumberFormat="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2" xfId="1" applyFont="1" applyFill="1" applyBorder="1" applyAlignment="1">
      <alignment horizontal="left" vertical="center"/>
    </xf>
    <xf numFmtId="0" fontId="16" fillId="2" borderId="15" xfId="2" applyFont="1" applyFill="1" applyBorder="1" applyAlignment="1">
      <alignment horizontal="left" vertical="center" wrapText="1"/>
    </xf>
    <xf numFmtId="0" fontId="16" fillId="2" borderId="17" xfId="2" applyFont="1" applyFill="1" applyBorder="1" applyAlignment="1">
      <alignment horizontal="left" vertical="center" wrapText="1"/>
    </xf>
    <xf numFmtId="0" fontId="3" fillId="2" borderId="18"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 xfId="1" applyFont="1" applyFill="1" applyBorder="1" applyAlignment="1">
      <alignment horizontal="left" vertical="center"/>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2" fillId="2" borderId="0" xfId="1" quotePrefix="1" applyFont="1" applyFill="1" applyBorder="1" applyAlignment="1">
      <alignment horizontal="center" wrapText="1"/>
    </xf>
    <xf numFmtId="0" fontId="2" fillId="2" borderId="19" xfId="1" quotePrefix="1" applyFont="1" applyFill="1" applyBorder="1" applyAlignment="1">
      <alignment horizontal="center" wrapText="1"/>
    </xf>
    <xf numFmtId="0" fontId="2" fillId="2" borderId="21" xfId="1" quotePrefix="1" applyFont="1" applyFill="1" applyBorder="1" applyAlignment="1">
      <alignment horizontal="center" wrapText="1"/>
    </xf>
    <xf numFmtId="0" fontId="2" fillId="2" borderId="22" xfId="1" quotePrefix="1" applyFont="1" applyFill="1" applyBorder="1" applyAlignment="1">
      <alignment horizontal="center" wrapText="1"/>
    </xf>
    <xf numFmtId="0" fontId="5" fillId="2" borderId="1" xfId="0" applyFont="1" applyFill="1" applyBorder="1" applyAlignment="1">
      <alignment vertical="center"/>
    </xf>
    <xf numFmtId="0" fontId="70"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xf>
    <xf numFmtId="0" fontId="99" fillId="2" borderId="29" xfId="0" applyFont="1" applyFill="1" applyBorder="1" applyAlignment="1" applyProtection="1">
      <alignment horizontal="center" vertical="center"/>
      <protection locked="0"/>
    </xf>
    <xf numFmtId="0" fontId="99" fillId="2" borderId="30" xfId="0" applyFont="1" applyFill="1" applyBorder="1" applyAlignment="1" applyProtection="1">
      <alignment horizontal="center" vertical="center"/>
      <protection locked="0"/>
    </xf>
    <xf numFmtId="0" fontId="96" fillId="2" borderId="24" xfId="0" applyFont="1" applyFill="1" applyBorder="1" applyAlignment="1" applyProtection="1">
      <alignment horizontal="center" vertical="center" wrapText="1"/>
      <protection locked="0"/>
    </xf>
    <xf numFmtId="0" fontId="96" fillId="2" borderId="25" xfId="0" applyFont="1" applyFill="1" applyBorder="1" applyAlignment="1" applyProtection="1">
      <alignment horizontal="center" vertical="center" wrapText="1"/>
      <protection locked="0"/>
    </xf>
    <xf numFmtId="0" fontId="96" fillId="2" borderId="26" xfId="0" applyFont="1" applyFill="1" applyBorder="1" applyAlignment="1" applyProtection="1">
      <alignment horizontal="center" vertical="center" wrapText="1"/>
      <protection locked="0"/>
    </xf>
    <xf numFmtId="0" fontId="67" fillId="2" borderId="27" xfId="0" applyFont="1" applyFill="1" applyBorder="1" applyAlignment="1" applyProtection="1">
      <alignment horizontal="center" vertical="center" wrapText="1"/>
      <protection locked="0"/>
    </xf>
    <xf numFmtId="0" fontId="67" fillId="2" borderId="1" xfId="0" applyFont="1" applyFill="1" applyBorder="1" applyAlignment="1" applyProtection="1">
      <alignment horizontal="center" vertical="center" wrapText="1"/>
      <protection locked="0"/>
    </xf>
    <xf numFmtId="0" fontId="67" fillId="2" borderId="28"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textRotation="90" wrapText="1"/>
      <protection locked="0"/>
    </xf>
    <xf numFmtId="0" fontId="13" fillId="2" borderId="1" xfId="0" applyFont="1" applyFill="1" applyBorder="1" applyAlignment="1" applyProtection="1">
      <alignment horizontal="center" vertical="center" wrapText="1"/>
      <protection locked="0"/>
    </xf>
    <xf numFmtId="0" fontId="97"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118" fillId="0" borderId="1" xfId="3" applyFont="1" applyFill="1" applyBorder="1" applyAlignment="1">
      <alignment horizontal="center" vertical="center" wrapText="1"/>
    </xf>
    <xf numFmtId="0" fontId="127" fillId="0" borderId="32" xfId="3" applyFont="1" applyFill="1" applyBorder="1" applyAlignment="1">
      <alignment horizontal="center" vertical="center" textRotation="255" wrapText="1"/>
    </xf>
    <xf numFmtId="0" fontId="127" fillId="0" borderId="33" xfId="3" applyFont="1" applyFill="1" applyBorder="1" applyAlignment="1">
      <alignment horizontal="center" vertical="center" textRotation="255" wrapText="1"/>
    </xf>
    <xf numFmtId="0" fontId="127" fillId="0" borderId="23" xfId="3" applyFont="1" applyFill="1" applyBorder="1" applyAlignment="1">
      <alignment horizontal="center" vertical="center" textRotation="255" wrapText="1"/>
    </xf>
    <xf numFmtId="0" fontId="127" fillId="0" borderId="1" xfId="3" applyFont="1" applyFill="1" applyBorder="1" applyAlignment="1">
      <alignment horizontal="center" vertical="center" textRotation="255" wrapText="1"/>
    </xf>
    <xf numFmtId="0" fontId="125" fillId="0" borderId="24" xfId="4" applyFont="1" applyFill="1" applyBorder="1" applyAlignment="1" applyProtection="1">
      <alignment horizontal="center" vertical="center" wrapText="1"/>
      <protection locked="0"/>
    </xf>
    <xf numFmtId="0" fontId="125" fillId="0" borderId="25" xfId="4" applyFont="1" applyFill="1" applyBorder="1" applyAlignment="1" applyProtection="1">
      <alignment horizontal="center" vertical="center" wrapText="1"/>
      <protection locked="0"/>
    </xf>
    <xf numFmtId="0" fontId="125" fillId="0" borderId="27" xfId="4" applyFont="1" applyFill="1" applyBorder="1" applyAlignment="1" applyProtection="1">
      <alignment horizontal="center" vertical="center" wrapText="1"/>
      <protection locked="0"/>
    </xf>
    <xf numFmtId="0" fontId="125" fillId="0" borderId="1" xfId="4" applyFont="1" applyFill="1" applyBorder="1" applyAlignment="1" applyProtection="1">
      <alignment horizontal="center" vertical="center" wrapText="1"/>
      <protection locked="0"/>
    </xf>
    <xf numFmtId="0" fontId="6" fillId="0" borderId="34" xfId="4" applyFont="1" applyFill="1" applyBorder="1" applyAlignment="1" applyProtection="1">
      <alignment horizontal="left" vertical="center" wrapText="1"/>
      <protection locked="0"/>
    </xf>
    <xf numFmtId="0" fontId="6" fillId="0" borderId="0" xfId="4" applyFont="1" applyFill="1" applyBorder="1" applyAlignment="1" applyProtection="1">
      <alignment horizontal="left" vertical="center" wrapText="1"/>
      <protection locked="0"/>
    </xf>
    <xf numFmtId="0" fontId="109" fillId="0" borderId="1" xfId="4" applyFont="1" applyFill="1" applyBorder="1" applyAlignment="1" applyProtection="1">
      <alignment horizontal="center" vertical="center"/>
      <protection locked="0"/>
    </xf>
    <xf numFmtId="0" fontId="126" fillId="2" borderId="16" xfId="0" applyFont="1" applyFill="1" applyBorder="1" applyAlignment="1" applyProtection="1">
      <alignment horizontal="left" vertical="center" wrapText="1"/>
      <protection locked="0"/>
    </xf>
    <xf numFmtId="0" fontId="126" fillId="2" borderId="15" xfId="0" applyFont="1" applyFill="1" applyBorder="1" applyAlignment="1" applyProtection="1">
      <alignment horizontal="left" vertical="center" wrapText="1"/>
      <protection locked="0"/>
    </xf>
    <xf numFmtId="0" fontId="126" fillId="2" borderId="17" xfId="0" applyFont="1" applyFill="1" applyBorder="1" applyAlignment="1" applyProtection="1">
      <alignment horizontal="left" vertical="center" wrapText="1"/>
      <protection locked="0"/>
    </xf>
    <xf numFmtId="0" fontId="126" fillId="2" borderId="18" xfId="0" applyFont="1" applyFill="1" applyBorder="1" applyAlignment="1" applyProtection="1">
      <alignment horizontal="left" vertical="center" wrapText="1"/>
      <protection locked="0"/>
    </xf>
    <xf numFmtId="0" fontId="126" fillId="2" borderId="0" xfId="0" applyFont="1" applyFill="1" applyBorder="1" applyAlignment="1" applyProtection="1">
      <alignment horizontal="left" vertical="center" wrapText="1"/>
      <protection locked="0"/>
    </xf>
    <xf numFmtId="0" fontId="126" fillId="2" borderId="19" xfId="0" applyFont="1" applyFill="1" applyBorder="1" applyAlignment="1" applyProtection="1">
      <alignment horizontal="left" vertical="center" wrapText="1"/>
      <protection locked="0"/>
    </xf>
    <xf numFmtId="0" fontId="126" fillId="2" borderId="20" xfId="0" applyFont="1" applyFill="1" applyBorder="1" applyAlignment="1" applyProtection="1">
      <alignment horizontal="left" vertical="center" wrapText="1"/>
      <protection locked="0"/>
    </xf>
    <xf numFmtId="0" fontId="126" fillId="2" borderId="21" xfId="0" applyFont="1" applyFill="1" applyBorder="1" applyAlignment="1" applyProtection="1">
      <alignment horizontal="left" vertical="center" wrapText="1"/>
      <protection locked="0"/>
    </xf>
    <xf numFmtId="0" fontId="126" fillId="2" borderId="2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79" fillId="2" borderId="1" xfId="0" quotePrefix="1" applyFont="1" applyFill="1" applyBorder="1" applyAlignment="1" applyProtection="1">
      <alignment horizontal="center" vertical="center"/>
      <protection locked="0"/>
    </xf>
    <xf numFmtId="0" fontId="81" fillId="0" borderId="1" xfId="0" applyFont="1" applyFill="1" applyBorder="1" applyAlignment="1" applyProtection="1">
      <alignment horizontal="center" vertical="center" wrapText="1"/>
      <protection locked="0"/>
    </xf>
    <xf numFmtId="0" fontId="13" fillId="0" borderId="1" xfId="0" quotePrefix="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0" fillId="2" borderId="1" xfId="13" applyFont="1" applyFill="1" applyBorder="1" applyAlignment="1">
      <alignment horizontal="left" vertical="center" wrapText="1"/>
    </xf>
    <xf numFmtId="0" fontId="10" fillId="0" borderId="3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2" borderId="16" xfId="13" applyFont="1" applyFill="1" applyBorder="1" applyAlignment="1">
      <alignment horizontal="left" vertical="center" wrapText="1"/>
    </xf>
    <xf numFmtId="0" fontId="10" fillId="2" borderId="17" xfId="13" applyFont="1" applyFill="1" applyBorder="1" applyAlignment="1">
      <alignment horizontal="left" vertical="center" wrapText="1"/>
    </xf>
    <xf numFmtId="0" fontId="10" fillId="2" borderId="20" xfId="13" applyFont="1" applyFill="1" applyBorder="1" applyAlignment="1">
      <alignment horizontal="left" vertical="center" wrapText="1"/>
    </xf>
    <xf numFmtId="0" fontId="10" fillId="2" borderId="22" xfId="13" applyFont="1" applyFill="1" applyBorder="1" applyAlignment="1">
      <alignment horizontal="left" vertical="center" wrapText="1"/>
    </xf>
    <xf numFmtId="0" fontId="102" fillId="2" borderId="1" xfId="0" applyFont="1" applyFill="1" applyBorder="1" applyAlignment="1">
      <alignment horizontal="center" vertical="center"/>
    </xf>
    <xf numFmtId="14" fontId="92" fillId="0" borderId="32" xfId="0" applyNumberFormat="1" applyFont="1" applyBorder="1" applyAlignment="1">
      <alignment horizontal="center" vertical="center" wrapText="1"/>
    </xf>
    <xf numFmtId="14" fontId="92" fillId="0" borderId="23" xfId="0" applyNumberFormat="1" applyFont="1" applyBorder="1" applyAlignment="1">
      <alignment horizontal="center" vertical="center" wrapText="1"/>
    </xf>
    <xf numFmtId="0" fontId="10" fillId="2" borderId="3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1" fillId="2" borderId="1" xfId="0" applyFont="1" applyFill="1" applyBorder="1" applyAlignment="1">
      <alignment horizontal="center" vertical="center"/>
    </xf>
    <xf numFmtId="0" fontId="11" fillId="2" borderId="1" xfId="13" applyFont="1" applyFill="1" applyBorder="1" applyAlignment="1">
      <alignment horizontal="center" vertical="center" wrapText="1"/>
    </xf>
    <xf numFmtId="0" fontId="10" fillId="0" borderId="33" xfId="0" applyFont="1" applyFill="1" applyBorder="1" applyAlignment="1">
      <alignment horizontal="center" vertical="center" wrapText="1"/>
    </xf>
    <xf numFmtId="14" fontId="92" fillId="0" borderId="33" xfId="0" applyNumberFormat="1" applyFont="1" applyBorder="1" applyAlignment="1">
      <alignment horizontal="center" vertical="center" wrapText="1"/>
    </xf>
    <xf numFmtId="0" fontId="111" fillId="2" borderId="16" xfId="13" applyFont="1" applyFill="1" applyBorder="1" applyAlignment="1">
      <alignment horizontal="center" vertical="center" wrapText="1"/>
    </xf>
    <xf numFmtId="0" fontId="111" fillId="2" borderId="17" xfId="13" applyFont="1" applyFill="1" applyBorder="1" applyAlignment="1">
      <alignment horizontal="center" vertical="center" wrapText="1"/>
    </xf>
    <xf numFmtId="0" fontId="111" fillId="2" borderId="18" xfId="13" applyFont="1" applyFill="1" applyBorder="1" applyAlignment="1">
      <alignment horizontal="center" vertical="center" wrapText="1"/>
    </xf>
    <xf numFmtId="0" fontId="111" fillId="2" borderId="19" xfId="13" applyFont="1" applyFill="1" applyBorder="1" applyAlignment="1">
      <alignment horizontal="center" vertical="center" wrapText="1"/>
    </xf>
    <xf numFmtId="0" fontId="111" fillId="2" borderId="20" xfId="13" applyFont="1" applyFill="1" applyBorder="1" applyAlignment="1">
      <alignment horizontal="center" vertical="center" wrapText="1"/>
    </xf>
    <xf numFmtId="0" fontId="111" fillId="2" borderId="22" xfId="13" applyFont="1" applyFill="1" applyBorder="1" applyAlignment="1">
      <alignment horizontal="center" vertical="center" wrapText="1"/>
    </xf>
    <xf numFmtId="0" fontId="73" fillId="2" borderId="29" xfId="0" applyFont="1" applyFill="1" applyBorder="1" applyAlignment="1">
      <alignment horizontal="center" vertical="center" wrapText="1" readingOrder="1"/>
    </xf>
    <xf numFmtId="0" fontId="73" fillId="2" borderId="30" xfId="0" applyFont="1" applyFill="1" applyBorder="1" applyAlignment="1">
      <alignment horizontal="center" vertical="center" wrapText="1" readingOrder="1"/>
    </xf>
    <xf numFmtId="0" fontId="16" fillId="2" borderId="27"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readingOrder="1"/>
    </xf>
    <xf numFmtId="0" fontId="64" fillId="2" borderId="24" xfId="0" applyFont="1" applyFill="1" applyBorder="1" applyAlignment="1">
      <alignment horizontal="center" vertical="center" wrapText="1" readingOrder="1"/>
    </xf>
    <xf numFmtId="0" fontId="64" fillId="2" borderId="25" xfId="0" applyFont="1" applyFill="1" applyBorder="1" applyAlignment="1">
      <alignment horizontal="center" vertical="center" wrapText="1" readingOrder="1"/>
    </xf>
    <xf numFmtId="0" fontId="64" fillId="2" borderId="26" xfId="0" applyFont="1" applyFill="1" applyBorder="1" applyAlignment="1">
      <alignment horizontal="center" vertical="center" wrapText="1" readingOrder="1"/>
    </xf>
    <xf numFmtId="0" fontId="76" fillId="2" borderId="27" xfId="0" applyFont="1" applyFill="1" applyBorder="1" applyAlignment="1">
      <alignment horizontal="center" vertical="center" wrapText="1" readingOrder="1"/>
    </xf>
    <xf numFmtId="0" fontId="76" fillId="2" borderId="1" xfId="0" applyFont="1" applyFill="1" applyBorder="1" applyAlignment="1">
      <alignment horizontal="center" vertical="center" wrapText="1" readingOrder="1"/>
    </xf>
    <xf numFmtId="0" fontId="76" fillId="2" borderId="28" xfId="0" applyFont="1" applyFill="1" applyBorder="1" applyAlignment="1">
      <alignment horizontal="center" vertical="center" wrapText="1" readingOrder="1"/>
    </xf>
    <xf numFmtId="0" fontId="72" fillId="2" borderId="1" xfId="0" applyFont="1" applyFill="1" applyBorder="1" applyAlignment="1">
      <alignment horizontal="center" vertical="center" wrapText="1" readingOrder="1"/>
    </xf>
    <xf numFmtId="0" fontId="16" fillId="2" borderId="28" xfId="0" applyFont="1" applyFill="1" applyBorder="1" applyAlignment="1">
      <alignment horizontal="center" vertical="center" wrapText="1" readingOrder="1"/>
    </xf>
    <xf numFmtId="0" fontId="71" fillId="2" borderId="1" xfId="0" applyFont="1" applyFill="1" applyBorder="1" applyAlignment="1">
      <alignment horizontal="center" vertical="center" wrapText="1" readingOrder="1"/>
    </xf>
    <xf numFmtId="0" fontId="73" fillId="2" borderId="1" xfId="0" applyFont="1" applyFill="1" applyBorder="1" applyAlignment="1">
      <alignment horizontal="center" vertical="center" wrapText="1" readingOrder="1"/>
    </xf>
    <xf numFmtId="0" fontId="71" fillId="2" borderId="1" xfId="0" applyFont="1" applyFill="1" applyBorder="1" applyAlignment="1">
      <alignment horizontal="left" vertical="center" wrapText="1" readingOrder="1"/>
    </xf>
    <xf numFmtId="0" fontId="71" fillId="2" borderId="1" xfId="0" applyFont="1" applyFill="1" applyBorder="1" applyAlignment="1">
      <alignment horizontal="center" vertical="center" wrapText="1"/>
    </xf>
    <xf numFmtId="0" fontId="71" fillId="2" borderId="1" xfId="0" quotePrefix="1" applyFont="1" applyFill="1" applyBorder="1" applyAlignment="1">
      <alignment horizontal="center" vertical="center" wrapText="1"/>
    </xf>
    <xf numFmtId="0" fontId="64" fillId="2" borderId="1" xfId="0" applyFont="1" applyFill="1" applyBorder="1" applyAlignment="1">
      <alignment horizontal="center" vertical="center" wrapText="1" readingOrder="1"/>
    </xf>
    <xf numFmtId="0" fontId="75"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74" fillId="2" borderId="1" xfId="0" applyFont="1" applyFill="1" applyBorder="1" applyAlignment="1">
      <alignment horizontal="center" vertical="center" wrapText="1" readingOrder="1"/>
    </xf>
    <xf numFmtId="0" fontId="65" fillId="2" borderId="1" xfId="0" applyFont="1" applyFill="1" applyBorder="1" applyAlignment="1">
      <alignment horizontal="left" vertical="center" wrapText="1" readingOrder="1"/>
    </xf>
    <xf numFmtId="0" fontId="65" fillId="2" borderId="1" xfId="0" applyFont="1" applyFill="1" applyBorder="1" applyAlignment="1">
      <alignment horizontal="center" vertical="center" wrapText="1"/>
    </xf>
    <xf numFmtId="0" fontId="65" fillId="2" borderId="1" xfId="0" quotePrefix="1" applyFont="1" applyFill="1" applyBorder="1" applyAlignment="1">
      <alignment horizontal="center" vertical="center" wrapText="1"/>
    </xf>
    <xf numFmtId="0" fontId="69" fillId="2" borderId="1" xfId="0" applyFont="1" applyFill="1" applyBorder="1" applyAlignment="1">
      <alignment horizontal="center" vertical="center" wrapText="1" readingOrder="1"/>
    </xf>
    <xf numFmtId="0" fontId="109" fillId="0" borderId="29" xfId="0" applyFont="1" applyFill="1" applyBorder="1" applyAlignment="1">
      <alignment horizontal="center" vertical="center"/>
    </xf>
    <xf numFmtId="0" fontId="109" fillId="0" borderId="30" xfId="0" applyFont="1" applyFill="1" applyBorder="1" applyAlignment="1">
      <alignment horizontal="center" vertical="center"/>
    </xf>
    <xf numFmtId="0" fontId="107" fillId="0" borderId="1" xfId="45585" applyFont="1" applyFill="1" applyBorder="1" applyAlignment="1">
      <alignment horizontal="center" vertical="center" wrapText="1"/>
    </xf>
    <xf numFmtId="0" fontId="25" fillId="0" borderId="27" xfId="0" applyFont="1" applyFill="1" applyBorder="1" applyAlignment="1">
      <alignment horizontal="center" vertical="center"/>
    </xf>
    <xf numFmtId="0" fontId="25" fillId="0" borderId="1" xfId="0" applyFont="1" applyFill="1" applyBorder="1" applyAlignment="1">
      <alignment horizontal="center" vertical="center"/>
    </xf>
    <xf numFmtId="0" fontId="89" fillId="0" borderId="1" xfId="0" applyFont="1" applyFill="1" applyBorder="1" applyAlignment="1">
      <alignment horizontal="center" vertical="center" textRotation="90" wrapText="1"/>
    </xf>
    <xf numFmtId="0" fontId="89" fillId="0" borderId="1" xfId="45585" applyFont="1" applyFill="1" applyBorder="1" applyAlignment="1">
      <alignment horizontal="center" vertical="center" wrapText="1"/>
    </xf>
    <xf numFmtId="0" fontId="107" fillId="0" borderId="1" xfId="45585" applyFont="1" applyFill="1" applyBorder="1" applyAlignment="1">
      <alignment horizontal="center" vertical="center"/>
    </xf>
    <xf numFmtId="0" fontId="89" fillId="0" borderId="27" xfId="0" applyFont="1" applyFill="1" applyBorder="1" applyAlignment="1">
      <alignment horizontal="center" vertical="center" textRotation="90" wrapText="1"/>
    </xf>
    <xf numFmtId="0" fontId="89" fillId="0" borderId="27"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8" xfId="0" applyFont="1" applyFill="1" applyBorder="1" applyAlignment="1">
      <alignment horizontal="center" vertical="center"/>
    </xf>
    <xf numFmtId="0" fontId="107" fillId="0" borderId="1" xfId="0" applyFont="1" applyFill="1" applyBorder="1" applyAlignment="1">
      <alignment horizontal="center" vertical="center"/>
    </xf>
    <xf numFmtId="0" fontId="89" fillId="0" borderId="1" xfId="0" applyFont="1" applyFill="1" applyBorder="1" applyAlignment="1">
      <alignment horizontal="center" vertical="center"/>
    </xf>
    <xf numFmtId="0" fontId="107" fillId="0" borderId="1" xfId="0" applyFont="1" applyFill="1" applyBorder="1" applyAlignment="1">
      <alignment horizontal="center" vertical="center" wrapText="1"/>
    </xf>
    <xf numFmtId="0" fontId="104" fillId="0" borderId="1" xfId="0" applyFont="1" applyFill="1" applyBorder="1" applyAlignment="1">
      <alignment horizontal="center" vertical="center"/>
    </xf>
    <xf numFmtId="0" fontId="108" fillId="0" borderId="0" xfId="0" applyFont="1" applyFill="1" applyBorder="1" applyAlignment="1">
      <alignment horizontal="center" vertical="center"/>
    </xf>
    <xf numFmtId="0" fontId="25" fillId="0" borderId="27" xfId="0" applyFont="1" applyFill="1" applyBorder="1" applyAlignment="1">
      <alignment horizontal="center" vertical="center" textRotation="90"/>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6" fillId="2" borderId="1" xfId="0" applyFont="1" applyFill="1" applyBorder="1" applyAlignment="1">
      <alignment horizontal="center" vertical="center"/>
    </xf>
    <xf numFmtId="0" fontId="114" fillId="0" borderId="13" xfId="0" applyFont="1" applyBorder="1" applyAlignment="1">
      <alignment horizontal="center" vertical="center" wrapText="1" readingOrder="1"/>
    </xf>
    <xf numFmtId="0" fontId="114" fillId="0" borderId="14" xfId="0" applyFont="1" applyBorder="1" applyAlignment="1">
      <alignment horizontal="center" vertical="center" wrapText="1" readingOrder="1"/>
    </xf>
    <xf numFmtId="0" fontId="114" fillId="0" borderId="12" xfId="0" applyFont="1" applyBorder="1" applyAlignment="1">
      <alignment horizontal="center" vertical="center" wrapText="1" readingOrder="1"/>
    </xf>
  </cellXfs>
  <cellStyles count="45586">
    <cellStyle name="20% - Accent1 2" xfId="16"/>
    <cellStyle name="20% - Accent1 2 10" xfId="17"/>
    <cellStyle name="20% - Accent1 2 2" xfId="18"/>
    <cellStyle name="20% - Accent1 2 2 2" xfId="19"/>
    <cellStyle name="20% - Accent1 2 2 2 2" xfId="20"/>
    <cellStyle name="20% - Accent1 2 2 2 2 2" xfId="21"/>
    <cellStyle name="20% - Accent1 2 2 2 2 2 2" xfId="22"/>
    <cellStyle name="20% - Accent1 2 2 2 2 2 2 2" xfId="23"/>
    <cellStyle name="20% - Accent1 2 2 2 2 2 3" xfId="24"/>
    <cellStyle name="20% - Accent1 2 2 2 2 2 3 2" xfId="25"/>
    <cellStyle name="20% - Accent1 2 2 2 2 2 4" xfId="26"/>
    <cellStyle name="20% - Accent1 2 2 2 2 3" xfId="27"/>
    <cellStyle name="20% - Accent1 2 2 2 2 3 2" xfId="28"/>
    <cellStyle name="20% - Accent1 2 2 2 2 4" xfId="29"/>
    <cellStyle name="20% - Accent1 2 2 2 2 4 2" xfId="30"/>
    <cellStyle name="20% - Accent1 2 2 2 2 5" xfId="31"/>
    <cellStyle name="20% - Accent1 2 2 2 3" xfId="32"/>
    <cellStyle name="20% - Accent1 2 2 2 3 2" xfId="33"/>
    <cellStyle name="20% - Accent1 2 2 2 3 2 2" xfId="34"/>
    <cellStyle name="20% - Accent1 2 2 2 3 3" xfId="35"/>
    <cellStyle name="20% - Accent1 2 2 2 3 3 2" xfId="36"/>
    <cellStyle name="20% - Accent1 2 2 2 3 4" xfId="37"/>
    <cellStyle name="20% - Accent1 2 2 2 4" xfId="38"/>
    <cellStyle name="20% - Accent1 2 2 2 4 2" xfId="39"/>
    <cellStyle name="20% - Accent1 2 2 2 5" xfId="40"/>
    <cellStyle name="20% - Accent1 2 2 2 5 2" xfId="41"/>
    <cellStyle name="20% - Accent1 2 2 2 6" xfId="42"/>
    <cellStyle name="20% - Accent1 2 2 3" xfId="43"/>
    <cellStyle name="20% - Accent1 2 2 3 2" xfId="44"/>
    <cellStyle name="20% - Accent1 2 2 3 2 2" xfId="45"/>
    <cellStyle name="20% - Accent1 2 2 3 2 2 2" xfId="46"/>
    <cellStyle name="20% - Accent1 2 2 3 2 2 2 2" xfId="47"/>
    <cellStyle name="20% - Accent1 2 2 3 2 2 3" xfId="48"/>
    <cellStyle name="20% - Accent1 2 2 3 2 2 3 2" xfId="49"/>
    <cellStyle name="20% - Accent1 2 2 3 2 2 4" xfId="50"/>
    <cellStyle name="20% - Accent1 2 2 3 2 3" xfId="51"/>
    <cellStyle name="20% - Accent1 2 2 3 2 3 2" xfId="52"/>
    <cellStyle name="20% - Accent1 2 2 3 2 4" xfId="53"/>
    <cellStyle name="20% - Accent1 2 2 3 2 4 2" xfId="54"/>
    <cellStyle name="20% - Accent1 2 2 3 2 5" xfId="55"/>
    <cellStyle name="20% - Accent1 2 2 3 3" xfId="56"/>
    <cellStyle name="20% - Accent1 2 2 3 3 2" xfId="57"/>
    <cellStyle name="20% - Accent1 2 2 3 3 2 2" xfId="58"/>
    <cellStyle name="20% - Accent1 2 2 3 3 3" xfId="59"/>
    <cellStyle name="20% - Accent1 2 2 3 3 3 2" xfId="60"/>
    <cellStyle name="20% - Accent1 2 2 3 3 4" xfId="61"/>
    <cellStyle name="20% - Accent1 2 2 3 4" xfId="62"/>
    <cellStyle name="20% - Accent1 2 2 3 4 2" xfId="63"/>
    <cellStyle name="20% - Accent1 2 2 3 5" xfId="64"/>
    <cellStyle name="20% - Accent1 2 2 3 5 2" xfId="65"/>
    <cellStyle name="20% - Accent1 2 2 3 6" xfId="66"/>
    <cellStyle name="20% - Accent1 2 2 4" xfId="67"/>
    <cellStyle name="20% - Accent1 2 2 4 2" xfId="68"/>
    <cellStyle name="20% - Accent1 2 2 4 2 2" xfId="69"/>
    <cellStyle name="20% - Accent1 2 2 4 2 2 2" xfId="70"/>
    <cellStyle name="20% - Accent1 2 2 4 2 2 2 2" xfId="71"/>
    <cellStyle name="20% - Accent1 2 2 4 2 2 3" xfId="72"/>
    <cellStyle name="20% - Accent1 2 2 4 2 2 3 2" xfId="73"/>
    <cellStyle name="20% - Accent1 2 2 4 2 2 4" xfId="74"/>
    <cellStyle name="20% - Accent1 2 2 4 2 3" xfId="75"/>
    <cellStyle name="20% - Accent1 2 2 4 2 3 2" xfId="76"/>
    <cellStyle name="20% - Accent1 2 2 4 2 4" xfId="77"/>
    <cellStyle name="20% - Accent1 2 2 4 2 4 2" xfId="78"/>
    <cellStyle name="20% - Accent1 2 2 4 2 5" xfId="79"/>
    <cellStyle name="20% - Accent1 2 2 4 3" xfId="80"/>
    <cellStyle name="20% - Accent1 2 2 4 3 2" xfId="81"/>
    <cellStyle name="20% - Accent1 2 2 4 3 2 2" xfId="82"/>
    <cellStyle name="20% - Accent1 2 2 4 3 3" xfId="83"/>
    <cellStyle name="20% - Accent1 2 2 4 3 3 2" xfId="84"/>
    <cellStyle name="20% - Accent1 2 2 4 3 4" xfId="85"/>
    <cellStyle name="20% - Accent1 2 2 4 4" xfId="86"/>
    <cellStyle name="20% - Accent1 2 2 4 4 2" xfId="87"/>
    <cellStyle name="20% - Accent1 2 2 4 5" xfId="88"/>
    <cellStyle name="20% - Accent1 2 2 4 5 2" xfId="89"/>
    <cellStyle name="20% - Accent1 2 2 4 6" xfId="90"/>
    <cellStyle name="20% - Accent1 2 2 5" xfId="91"/>
    <cellStyle name="20% - Accent1 2 2 5 2" xfId="92"/>
    <cellStyle name="20% - Accent1 2 2 5 2 2" xfId="93"/>
    <cellStyle name="20% - Accent1 2 2 5 2 2 2" xfId="94"/>
    <cellStyle name="20% - Accent1 2 2 5 2 3" xfId="95"/>
    <cellStyle name="20% - Accent1 2 2 5 2 3 2" xfId="96"/>
    <cellStyle name="20% - Accent1 2 2 5 2 4" xfId="97"/>
    <cellStyle name="20% - Accent1 2 2 5 3" xfId="98"/>
    <cellStyle name="20% - Accent1 2 2 5 3 2" xfId="99"/>
    <cellStyle name="20% - Accent1 2 2 5 4" xfId="100"/>
    <cellStyle name="20% - Accent1 2 2 5 4 2" xfId="101"/>
    <cellStyle name="20% - Accent1 2 2 5 5" xfId="102"/>
    <cellStyle name="20% - Accent1 2 2 6" xfId="103"/>
    <cellStyle name="20% - Accent1 2 2 6 2" xfId="104"/>
    <cellStyle name="20% - Accent1 2 2 6 2 2" xfId="105"/>
    <cellStyle name="20% - Accent1 2 2 6 3" xfId="106"/>
    <cellStyle name="20% - Accent1 2 2 6 3 2" xfId="107"/>
    <cellStyle name="20% - Accent1 2 2 6 4" xfId="108"/>
    <cellStyle name="20% - Accent1 2 2 7" xfId="109"/>
    <cellStyle name="20% - Accent1 2 2 7 2" xfId="110"/>
    <cellStyle name="20% - Accent1 2 2 8" xfId="111"/>
    <cellStyle name="20% - Accent1 2 2 8 2" xfId="112"/>
    <cellStyle name="20% - Accent1 2 2 9" xfId="113"/>
    <cellStyle name="20% - Accent1 2 3" xfId="114"/>
    <cellStyle name="20% - Accent1 2 3 2" xfId="115"/>
    <cellStyle name="20% - Accent1 2 3 2 2" xfId="116"/>
    <cellStyle name="20% - Accent1 2 3 2 2 2" xfId="117"/>
    <cellStyle name="20% - Accent1 2 3 2 2 2 2" xfId="118"/>
    <cellStyle name="20% - Accent1 2 3 2 2 3" xfId="119"/>
    <cellStyle name="20% - Accent1 2 3 2 2 3 2" xfId="120"/>
    <cellStyle name="20% - Accent1 2 3 2 2 4" xfId="121"/>
    <cellStyle name="20% - Accent1 2 3 2 3" xfId="122"/>
    <cellStyle name="20% - Accent1 2 3 2 3 2" xfId="123"/>
    <cellStyle name="20% - Accent1 2 3 2 4" xfId="124"/>
    <cellStyle name="20% - Accent1 2 3 2 4 2" xfId="125"/>
    <cellStyle name="20% - Accent1 2 3 2 5" xfId="126"/>
    <cellStyle name="20% - Accent1 2 3 3" xfId="127"/>
    <cellStyle name="20% - Accent1 2 3 3 2" xfId="128"/>
    <cellStyle name="20% - Accent1 2 3 3 2 2" xfId="129"/>
    <cellStyle name="20% - Accent1 2 3 3 3" xfId="130"/>
    <cellStyle name="20% - Accent1 2 3 3 3 2" xfId="131"/>
    <cellStyle name="20% - Accent1 2 3 3 4" xfId="132"/>
    <cellStyle name="20% - Accent1 2 3 4" xfId="133"/>
    <cellStyle name="20% - Accent1 2 3 4 2" xfId="134"/>
    <cellStyle name="20% - Accent1 2 3 5" xfId="135"/>
    <cellStyle name="20% - Accent1 2 3 5 2" xfId="136"/>
    <cellStyle name="20% - Accent1 2 3 6" xfId="137"/>
    <cellStyle name="20% - Accent1 2 4" xfId="138"/>
    <cellStyle name="20% - Accent1 2 4 2" xfId="139"/>
    <cellStyle name="20% - Accent1 2 4 2 2" xfId="140"/>
    <cellStyle name="20% - Accent1 2 4 2 2 2" xfId="141"/>
    <cellStyle name="20% - Accent1 2 4 2 2 2 2" xfId="142"/>
    <cellStyle name="20% - Accent1 2 4 2 2 3" xfId="143"/>
    <cellStyle name="20% - Accent1 2 4 2 2 3 2" xfId="144"/>
    <cellStyle name="20% - Accent1 2 4 2 2 4" xfId="145"/>
    <cellStyle name="20% - Accent1 2 4 2 3" xfId="146"/>
    <cellStyle name="20% - Accent1 2 4 2 3 2" xfId="147"/>
    <cellStyle name="20% - Accent1 2 4 2 4" xfId="148"/>
    <cellStyle name="20% - Accent1 2 4 2 4 2" xfId="149"/>
    <cellStyle name="20% - Accent1 2 4 2 5" xfId="150"/>
    <cellStyle name="20% - Accent1 2 4 3" xfId="151"/>
    <cellStyle name="20% - Accent1 2 4 3 2" xfId="152"/>
    <cellStyle name="20% - Accent1 2 4 3 2 2" xfId="153"/>
    <cellStyle name="20% - Accent1 2 4 3 3" xfId="154"/>
    <cellStyle name="20% - Accent1 2 4 3 3 2" xfId="155"/>
    <cellStyle name="20% - Accent1 2 4 3 4" xfId="156"/>
    <cellStyle name="20% - Accent1 2 4 4" xfId="157"/>
    <cellStyle name="20% - Accent1 2 4 4 2" xfId="158"/>
    <cellStyle name="20% - Accent1 2 4 5" xfId="159"/>
    <cellStyle name="20% - Accent1 2 4 5 2" xfId="160"/>
    <cellStyle name="20% - Accent1 2 4 6" xfId="161"/>
    <cellStyle name="20% - Accent1 2 5" xfId="162"/>
    <cellStyle name="20% - Accent1 2 5 2" xfId="163"/>
    <cellStyle name="20% - Accent1 2 5 2 2" xfId="164"/>
    <cellStyle name="20% - Accent1 2 5 2 2 2" xfId="165"/>
    <cellStyle name="20% - Accent1 2 5 2 2 2 2" xfId="166"/>
    <cellStyle name="20% - Accent1 2 5 2 2 3" xfId="167"/>
    <cellStyle name="20% - Accent1 2 5 2 2 3 2" xfId="168"/>
    <cellStyle name="20% - Accent1 2 5 2 2 4" xfId="169"/>
    <cellStyle name="20% - Accent1 2 5 2 3" xfId="170"/>
    <cellStyle name="20% - Accent1 2 5 2 3 2" xfId="171"/>
    <cellStyle name="20% - Accent1 2 5 2 4" xfId="172"/>
    <cellStyle name="20% - Accent1 2 5 2 4 2" xfId="173"/>
    <cellStyle name="20% - Accent1 2 5 2 5" xfId="174"/>
    <cellStyle name="20% - Accent1 2 5 3" xfId="175"/>
    <cellStyle name="20% - Accent1 2 5 3 2" xfId="176"/>
    <cellStyle name="20% - Accent1 2 5 3 2 2" xfId="177"/>
    <cellStyle name="20% - Accent1 2 5 3 3" xfId="178"/>
    <cellStyle name="20% - Accent1 2 5 3 3 2" xfId="179"/>
    <cellStyle name="20% - Accent1 2 5 3 4" xfId="180"/>
    <cellStyle name="20% - Accent1 2 5 4" xfId="181"/>
    <cellStyle name="20% - Accent1 2 5 4 2" xfId="182"/>
    <cellStyle name="20% - Accent1 2 5 5" xfId="183"/>
    <cellStyle name="20% - Accent1 2 5 5 2" xfId="184"/>
    <cellStyle name="20% - Accent1 2 5 6" xfId="185"/>
    <cellStyle name="20% - Accent1 2 6" xfId="186"/>
    <cellStyle name="20% - Accent1 2 6 2" xfId="187"/>
    <cellStyle name="20% - Accent1 2 6 2 2" xfId="188"/>
    <cellStyle name="20% - Accent1 2 6 2 2 2" xfId="189"/>
    <cellStyle name="20% - Accent1 2 6 2 3" xfId="190"/>
    <cellStyle name="20% - Accent1 2 6 2 3 2" xfId="191"/>
    <cellStyle name="20% - Accent1 2 6 2 4" xfId="192"/>
    <cellStyle name="20% - Accent1 2 6 3" xfId="193"/>
    <cellStyle name="20% - Accent1 2 6 3 2" xfId="194"/>
    <cellStyle name="20% - Accent1 2 6 4" xfId="195"/>
    <cellStyle name="20% - Accent1 2 6 4 2" xfId="196"/>
    <cellStyle name="20% - Accent1 2 6 5" xfId="197"/>
    <cellStyle name="20% - Accent1 2 7" xfId="198"/>
    <cellStyle name="20% - Accent1 2 7 2" xfId="199"/>
    <cellStyle name="20% - Accent1 2 7 2 2" xfId="200"/>
    <cellStyle name="20% - Accent1 2 7 3" xfId="201"/>
    <cellStyle name="20% - Accent1 2 7 3 2" xfId="202"/>
    <cellStyle name="20% - Accent1 2 7 4" xfId="203"/>
    <cellStyle name="20% - Accent1 2 8" xfId="204"/>
    <cellStyle name="20% - Accent1 2 8 2" xfId="205"/>
    <cellStyle name="20% - Accent1 2 9" xfId="206"/>
    <cellStyle name="20% - Accent1 2 9 2" xfId="207"/>
    <cellStyle name="20% - Accent1 3" xfId="208"/>
    <cellStyle name="20% - Accent1 4" xfId="209"/>
    <cellStyle name="20% - Accent2 2" xfId="210"/>
    <cellStyle name="20% - Accent2 2 10" xfId="211"/>
    <cellStyle name="20% - Accent2 2 2" xfId="212"/>
    <cellStyle name="20% - Accent2 2 2 2" xfId="213"/>
    <cellStyle name="20% - Accent2 2 2 2 2" xfId="214"/>
    <cellStyle name="20% - Accent2 2 2 2 2 2" xfId="215"/>
    <cellStyle name="20% - Accent2 2 2 2 2 2 2" xfId="216"/>
    <cellStyle name="20% - Accent2 2 2 2 2 2 2 2" xfId="217"/>
    <cellStyle name="20% - Accent2 2 2 2 2 2 3" xfId="218"/>
    <cellStyle name="20% - Accent2 2 2 2 2 2 3 2" xfId="219"/>
    <cellStyle name="20% - Accent2 2 2 2 2 2 4" xfId="220"/>
    <cellStyle name="20% - Accent2 2 2 2 2 3" xfId="221"/>
    <cellStyle name="20% - Accent2 2 2 2 2 3 2" xfId="222"/>
    <cellStyle name="20% - Accent2 2 2 2 2 4" xfId="223"/>
    <cellStyle name="20% - Accent2 2 2 2 2 4 2" xfId="224"/>
    <cellStyle name="20% - Accent2 2 2 2 2 5" xfId="225"/>
    <cellStyle name="20% - Accent2 2 2 2 3" xfId="226"/>
    <cellStyle name="20% - Accent2 2 2 2 3 2" xfId="227"/>
    <cellStyle name="20% - Accent2 2 2 2 3 2 2" xfId="228"/>
    <cellStyle name="20% - Accent2 2 2 2 3 3" xfId="229"/>
    <cellStyle name="20% - Accent2 2 2 2 3 3 2" xfId="230"/>
    <cellStyle name="20% - Accent2 2 2 2 3 4" xfId="231"/>
    <cellStyle name="20% - Accent2 2 2 2 4" xfId="232"/>
    <cellStyle name="20% - Accent2 2 2 2 4 2" xfId="233"/>
    <cellStyle name="20% - Accent2 2 2 2 5" xfId="234"/>
    <cellStyle name="20% - Accent2 2 2 2 5 2" xfId="235"/>
    <cellStyle name="20% - Accent2 2 2 2 6" xfId="236"/>
    <cellStyle name="20% - Accent2 2 2 3" xfId="237"/>
    <cellStyle name="20% - Accent2 2 2 3 2" xfId="238"/>
    <cellStyle name="20% - Accent2 2 2 3 2 2" xfId="239"/>
    <cellStyle name="20% - Accent2 2 2 3 2 2 2" xfId="240"/>
    <cellStyle name="20% - Accent2 2 2 3 2 2 2 2" xfId="241"/>
    <cellStyle name="20% - Accent2 2 2 3 2 2 3" xfId="242"/>
    <cellStyle name="20% - Accent2 2 2 3 2 2 3 2" xfId="243"/>
    <cellStyle name="20% - Accent2 2 2 3 2 2 4" xfId="244"/>
    <cellStyle name="20% - Accent2 2 2 3 2 3" xfId="245"/>
    <cellStyle name="20% - Accent2 2 2 3 2 3 2" xfId="246"/>
    <cellStyle name="20% - Accent2 2 2 3 2 4" xfId="247"/>
    <cellStyle name="20% - Accent2 2 2 3 2 4 2" xfId="248"/>
    <cellStyle name="20% - Accent2 2 2 3 2 5" xfId="249"/>
    <cellStyle name="20% - Accent2 2 2 3 3" xfId="250"/>
    <cellStyle name="20% - Accent2 2 2 3 3 2" xfId="251"/>
    <cellStyle name="20% - Accent2 2 2 3 3 2 2" xfId="252"/>
    <cellStyle name="20% - Accent2 2 2 3 3 3" xfId="253"/>
    <cellStyle name="20% - Accent2 2 2 3 3 3 2" xfId="254"/>
    <cellStyle name="20% - Accent2 2 2 3 3 4" xfId="255"/>
    <cellStyle name="20% - Accent2 2 2 3 4" xfId="256"/>
    <cellStyle name="20% - Accent2 2 2 3 4 2" xfId="257"/>
    <cellStyle name="20% - Accent2 2 2 3 5" xfId="258"/>
    <cellStyle name="20% - Accent2 2 2 3 5 2" xfId="259"/>
    <cellStyle name="20% - Accent2 2 2 3 6" xfId="260"/>
    <cellStyle name="20% - Accent2 2 2 4" xfId="261"/>
    <cellStyle name="20% - Accent2 2 2 4 2" xfId="262"/>
    <cellStyle name="20% - Accent2 2 2 4 2 2" xfId="263"/>
    <cellStyle name="20% - Accent2 2 2 4 2 2 2" xfId="264"/>
    <cellStyle name="20% - Accent2 2 2 4 2 2 2 2" xfId="265"/>
    <cellStyle name="20% - Accent2 2 2 4 2 2 3" xfId="266"/>
    <cellStyle name="20% - Accent2 2 2 4 2 2 3 2" xfId="267"/>
    <cellStyle name="20% - Accent2 2 2 4 2 2 4" xfId="268"/>
    <cellStyle name="20% - Accent2 2 2 4 2 3" xfId="269"/>
    <cellStyle name="20% - Accent2 2 2 4 2 3 2" xfId="270"/>
    <cellStyle name="20% - Accent2 2 2 4 2 4" xfId="271"/>
    <cellStyle name="20% - Accent2 2 2 4 2 4 2" xfId="272"/>
    <cellStyle name="20% - Accent2 2 2 4 2 5" xfId="273"/>
    <cellStyle name="20% - Accent2 2 2 4 3" xfId="274"/>
    <cellStyle name="20% - Accent2 2 2 4 3 2" xfId="275"/>
    <cellStyle name="20% - Accent2 2 2 4 3 2 2" xfId="276"/>
    <cellStyle name="20% - Accent2 2 2 4 3 3" xfId="277"/>
    <cellStyle name="20% - Accent2 2 2 4 3 3 2" xfId="278"/>
    <cellStyle name="20% - Accent2 2 2 4 3 4" xfId="279"/>
    <cellStyle name="20% - Accent2 2 2 4 4" xfId="280"/>
    <cellStyle name="20% - Accent2 2 2 4 4 2" xfId="281"/>
    <cellStyle name="20% - Accent2 2 2 4 5" xfId="282"/>
    <cellStyle name="20% - Accent2 2 2 4 5 2" xfId="283"/>
    <cellStyle name="20% - Accent2 2 2 4 6" xfId="284"/>
    <cellStyle name="20% - Accent2 2 2 5" xfId="285"/>
    <cellStyle name="20% - Accent2 2 2 5 2" xfId="286"/>
    <cellStyle name="20% - Accent2 2 2 5 2 2" xfId="287"/>
    <cellStyle name="20% - Accent2 2 2 5 2 2 2" xfId="288"/>
    <cellStyle name="20% - Accent2 2 2 5 2 3" xfId="289"/>
    <cellStyle name="20% - Accent2 2 2 5 2 3 2" xfId="290"/>
    <cellStyle name="20% - Accent2 2 2 5 2 4" xfId="291"/>
    <cellStyle name="20% - Accent2 2 2 5 3" xfId="292"/>
    <cellStyle name="20% - Accent2 2 2 5 3 2" xfId="293"/>
    <cellStyle name="20% - Accent2 2 2 5 4" xfId="294"/>
    <cellStyle name="20% - Accent2 2 2 5 4 2" xfId="295"/>
    <cellStyle name="20% - Accent2 2 2 5 5" xfId="296"/>
    <cellStyle name="20% - Accent2 2 2 6" xfId="297"/>
    <cellStyle name="20% - Accent2 2 2 6 2" xfId="298"/>
    <cellStyle name="20% - Accent2 2 2 6 2 2" xfId="299"/>
    <cellStyle name="20% - Accent2 2 2 6 3" xfId="300"/>
    <cellStyle name="20% - Accent2 2 2 6 3 2" xfId="301"/>
    <cellStyle name="20% - Accent2 2 2 6 4" xfId="302"/>
    <cellStyle name="20% - Accent2 2 2 7" xfId="303"/>
    <cellStyle name="20% - Accent2 2 2 7 2" xfId="304"/>
    <cellStyle name="20% - Accent2 2 2 8" xfId="305"/>
    <cellStyle name="20% - Accent2 2 2 8 2" xfId="306"/>
    <cellStyle name="20% - Accent2 2 2 9" xfId="307"/>
    <cellStyle name="20% - Accent2 2 3" xfId="308"/>
    <cellStyle name="20% - Accent2 2 3 2" xfId="309"/>
    <cellStyle name="20% - Accent2 2 3 2 2" xfId="310"/>
    <cellStyle name="20% - Accent2 2 3 2 2 2" xfId="311"/>
    <cellStyle name="20% - Accent2 2 3 2 2 2 2" xfId="312"/>
    <cellStyle name="20% - Accent2 2 3 2 2 3" xfId="313"/>
    <cellStyle name="20% - Accent2 2 3 2 2 3 2" xfId="314"/>
    <cellStyle name="20% - Accent2 2 3 2 2 4" xfId="315"/>
    <cellStyle name="20% - Accent2 2 3 2 3" xfId="316"/>
    <cellStyle name="20% - Accent2 2 3 2 3 2" xfId="317"/>
    <cellStyle name="20% - Accent2 2 3 2 4" xfId="318"/>
    <cellStyle name="20% - Accent2 2 3 2 4 2" xfId="319"/>
    <cellStyle name="20% - Accent2 2 3 2 5" xfId="320"/>
    <cellStyle name="20% - Accent2 2 3 3" xfId="321"/>
    <cellStyle name="20% - Accent2 2 3 3 2" xfId="322"/>
    <cellStyle name="20% - Accent2 2 3 3 2 2" xfId="323"/>
    <cellStyle name="20% - Accent2 2 3 3 3" xfId="324"/>
    <cellStyle name="20% - Accent2 2 3 3 3 2" xfId="325"/>
    <cellStyle name="20% - Accent2 2 3 3 4" xfId="326"/>
    <cellStyle name="20% - Accent2 2 3 4" xfId="327"/>
    <cellStyle name="20% - Accent2 2 3 4 2" xfId="328"/>
    <cellStyle name="20% - Accent2 2 3 5" xfId="329"/>
    <cellStyle name="20% - Accent2 2 3 5 2" xfId="330"/>
    <cellStyle name="20% - Accent2 2 3 6" xfId="331"/>
    <cellStyle name="20% - Accent2 2 4" xfId="332"/>
    <cellStyle name="20% - Accent2 2 4 2" xfId="333"/>
    <cellStyle name="20% - Accent2 2 4 2 2" xfId="334"/>
    <cellStyle name="20% - Accent2 2 4 2 2 2" xfId="335"/>
    <cellStyle name="20% - Accent2 2 4 2 2 2 2" xfId="336"/>
    <cellStyle name="20% - Accent2 2 4 2 2 3" xfId="337"/>
    <cellStyle name="20% - Accent2 2 4 2 2 3 2" xfId="338"/>
    <cellStyle name="20% - Accent2 2 4 2 2 4" xfId="339"/>
    <cellStyle name="20% - Accent2 2 4 2 3" xfId="340"/>
    <cellStyle name="20% - Accent2 2 4 2 3 2" xfId="341"/>
    <cellStyle name="20% - Accent2 2 4 2 4" xfId="342"/>
    <cellStyle name="20% - Accent2 2 4 2 4 2" xfId="343"/>
    <cellStyle name="20% - Accent2 2 4 2 5" xfId="344"/>
    <cellStyle name="20% - Accent2 2 4 3" xfId="345"/>
    <cellStyle name="20% - Accent2 2 4 3 2" xfId="346"/>
    <cellStyle name="20% - Accent2 2 4 3 2 2" xfId="347"/>
    <cellStyle name="20% - Accent2 2 4 3 3" xfId="348"/>
    <cellStyle name="20% - Accent2 2 4 3 3 2" xfId="349"/>
    <cellStyle name="20% - Accent2 2 4 3 4" xfId="350"/>
    <cellStyle name="20% - Accent2 2 4 4" xfId="351"/>
    <cellStyle name="20% - Accent2 2 4 4 2" xfId="352"/>
    <cellStyle name="20% - Accent2 2 4 5" xfId="353"/>
    <cellStyle name="20% - Accent2 2 4 5 2" xfId="354"/>
    <cellStyle name="20% - Accent2 2 4 6" xfId="355"/>
    <cellStyle name="20% - Accent2 2 5" xfId="356"/>
    <cellStyle name="20% - Accent2 2 5 2" xfId="357"/>
    <cellStyle name="20% - Accent2 2 5 2 2" xfId="358"/>
    <cellStyle name="20% - Accent2 2 5 2 2 2" xfId="359"/>
    <cellStyle name="20% - Accent2 2 5 2 2 2 2" xfId="360"/>
    <cellStyle name="20% - Accent2 2 5 2 2 3" xfId="361"/>
    <cellStyle name="20% - Accent2 2 5 2 2 3 2" xfId="362"/>
    <cellStyle name="20% - Accent2 2 5 2 2 4" xfId="363"/>
    <cellStyle name="20% - Accent2 2 5 2 3" xfId="364"/>
    <cellStyle name="20% - Accent2 2 5 2 3 2" xfId="365"/>
    <cellStyle name="20% - Accent2 2 5 2 4" xfId="366"/>
    <cellStyle name="20% - Accent2 2 5 2 4 2" xfId="367"/>
    <cellStyle name="20% - Accent2 2 5 2 5" xfId="368"/>
    <cellStyle name="20% - Accent2 2 5 3" xfId="369"/>
    <cellStyle name="20% - Accent2 2 5 3 2" xfId="370"/>
    <cellStyle name="20% - Accent2 2 5 3 2 2" xfId="371"/>
    <cellStyle name="20% - Accent2 2 5 3 3" xfId="372"/>
    <cellStyle name="20% - Accent2 2 5 3 3 2" xfId="373"/>
    <cellStyle name="20% - Accent2 2 5 3 4" xfId="374"/>
    <cellStyle name="20% - Accent2 2 5 4" xfId="375"/>
    <cellStyle name="20% - Accent2 2 5 4 2" xfId="376"/>
    <cellStyle name="20% - Accent2 2 5 5" xfId="377"/>
    <cellStyle name="20% - Accent2 2 5 5 2" xfId="378"/>
    <cellStyle name="20% - Accent2 2 5 6" xfId="379"/>
    <cellStyle name="20% - Accent2 2 6" xfId="380"/>
    <cellStyle name="20% - Accent2 2 6 2" xfId="381"/>
    <cellStyle name="20% - Accent2 2 6 2 2" xfId="382"/>
    <cellStyle name="20% - Accent2 2 6 2 2 2" xfId="383"/>
    <cellStyle name="20% - Accent2 2 6 2 3" xfId="384"/>
    <cellStyle name="20% - Accent2 2 6 2 3 2" xfId="385"/>
    <cellStyle name="20% - Accent2 2 6 2 4" xfId="386"/>
    <cellStyle name="20% - Accent2 2 6 3" xfId="387"/>
    <cellStyle name="20% - Accent2 2 6 3 2" xfId="388"/>
    <cellStyle name="20% - Accent2 2 6 4" xfId="389"/>
    <cellStyle name="20% - Accent2 2 6 4 2" xfId="390"/>
    <cellStyle name="20% - Accent2 2 6 5" xfId="391"/>
    <cellStyle name="20% - Accent2 2 7" xfId="392"/>
    <cellStyle name="20% - Accent2 2 7 2" xfId="393"/>
    <cellStyle name="20% - Accent2 2 7 2 2" xfId="394"/>
    <cellStyle name="20% - Accent2 2 7 3" xfId="395"/>
    <cellStyle name="20% - Accent2 2 7 3 2" xfId="396"/>
    <cellStyle name="20% - Accent2 2 7 4" xfId="397"/>
    <cellStyle name="20% - Accent2 2 8" xfId="398"/>
    <cellStyle name="20% - Accent2 2 8 2" xfId="399"/>
    <cellStyle name="20% - Accent2 2 9" xfId="400"/>
    <cellStyle name="20% - Accent2 2 9 2" xfId="401"/>
    <cellStyle name="20% - Accent2 3" xfId="402"/>
    <cellStyle name="20% - Accent2 4" xfId="403"/>
    <cellStyle name="20% - Accent3 2" xfId="404"/>
    <cellStyle name="20% - Accent3 2 10" xfId="405"/>
    <cellStyle name="20% - Accent3 2 2" xfId="406"/>
    <cellStyle name="20% - Accent3 2 2 2" xfId="407"/>
    <cellStyle name="20% - Accent3 2 2 2 2" xfId="408"/>
    <cellStyle name="20% - Accent3 2 2 2 2 2" xfId="409"/>
    <cellStyle name="20% - Accent3 2 2 2 2 2 2" xfId="410"/>
    <cellStyle name="20% - Accent3 2 2 2 2 2 2 2" xfId="411"/>
    <cellStyle name="20% - Accent3 2 2 2 2 2 3" xfId="412"/>
    <cellStyle name="20% - Accent3 2 2 2 2 2 3 2" xfId="413"/>
    <cellStyle name="20% - Accent3 2 2 2 2 2 4" xfId="414"/>
    <cellStyle name="20% - Accent3 2 2 2 2 3" xfId="415"/>
    <cellStyle name="20% - Accent3 2 2 2 2 3 2" xfId="416"/>
    <cellStyle name="20% - Accent3 2 2 2 2 4" xfId="417"/>
    <cellStyle name="20% - Accent3 2 2 2 2 4 2" xfId="418"/>
    <cellStyle name="20% - Accent3 2 2 2 2 5" xfId="419"/>
    <cellStyle name="20% - Accent3 2 2 2 3" xfId="420"/>
    <cellStyle name="20% - Accent3 2 2 2 3 2" xfId="421"/>
    <cellStyle name="20% - Accent3 2 2 2 3 2 2" xfId="422"/>
    <cellStyle name="20% - Accent3 2 2 2 3 3" xfId="423"/>
    <cellStyle name="20% - Accent3 2 2 2 3 3 2" xfId="424"/>
    <cellStyle name="20% - Accent3 2 2 2 3 4" xfId="425"/>
    <cellStyle name="20% - Accent3 2 2 2 4" xfId="426"/>
    <cellStyle name="20% - Accent3 2 2 2 4 2" xfId="427"/>
    <cellStyle name="20% - Accent3 2 2 2 5" xfId="428"/>
    <cellStyle name="20% - Accent3 2 2 2 5 2" xfId="429"/>
    <cellStyle name="20% - Accent3 2 2 2 6" xfId="430"/>
    <cellStyle name="20% - Accent3 2 2 3" xfId="431"/>
    <cellStyle name="20% - Accent3 2 2 3 2" xfId="432"/>
    <cellStyle name="20% - Accent3 2 2 3 2 2" xfId="433"/>
    <cellStyle name="20% - Accent3 2 2 3 2 2 2" xfId="434"/>
    <cellStyle name="20% - Accent3 2 2 3 2 2 2 2" xfId="435"/>
    <cellStyle name="20% - Accent3 2 2 3 2 2 3" xfId="436"/>
    <cellStyle name="20% - Accent3 2 2 3 2 2 3 2" xfId="437"/>
    <cellStyle name="20% - Accent3 2 2 3 2 2 4" xfId="438"/>
    <cellStyle name="20% - Accent3 2 2 3 2 3" xfId="439"/>
    <cellStyle name="20% - Accent3 2 2 3 2 3 2" xfId="440"/>
    <cellStyle name="20% - Accent3 2 2 3 2 4" xfId="441"/>
    <cellStyle name="20% - Accent3 2 2 3 2 4 2" xfId="442"/>
    <cellStyle name="20% - Accent3 2 2 3 2 5" xfId="443"/>
    <cellStyle name="20% - Accent3 2 2 3 3" xfId="444"/>
    <cellStyle name="20% - Accent3 2 2 3 3 2" xfId="445"/>
    <cellStyle name="20% - Accent3 2 2 3 3 2 2" xfId="446"/>
    <cellStyle name="20% - Accent3 2 2 3 3 3" xfId="447"/>
    <cellStyle name="20% - Accent3 2 2 3 3 3 2" xfId="448"/>
    <cellStyle name="20% - Accent3 2 2 3 3 4" xfId="449"/>
    <cellStyle name="20% - Accent3 2 2 3 4" xfId="450"/>
    <cellStyle name="20% - Accent3 2 2 3 4 2" xfId="451"/>
    <cellStyle name="20% - Accent3 2 2 3 5" xfId="452"/>
    <cellStyle name="20% - Accent3 2 2 3 5 2" xfId="453"/>
    <cellStyle name="20% - Accent3 2 2 3 6" xfId="454"/>
    <cellStyle name="20% - Accent3 2 2 4" xfId="455"/>
    <cellStyle name="20% - Accent3 2 2 4 2" xfId="456"/>
    <cellStyle name="20% - Accent3 2 2 4 2 2" xfId="457"/>
    <cellStyle name="20% - Accent3 2 2 4 2 2 2" xfId="458"/>
    <cellStyle name="20% - Accent3 2 2 4 2 2 2 2" xfId="459"/>
    <cellStyle name="20% - Accent3 2 2 4 2 2 3" xfId="460"/>
    <cellStyle name="20% - Accent3 2 2 4 2 2 3 2" xfId="461"/>
    <cellStyle name="20% - Accent3 2 2 4 2 2 4" xfId="462"/>
    <cellStyle name="20% - Accent3 2 2 4 2 3" xfId="463"/>
    <cellStyle name="20% - Accent3 2 2 4 2 3 2" xfId="464"/>
    <cellStyle name="20% - Accent3 2 2 4 2 4" xfId="465"/>
    <cellStyle name="20% - Accent3 2 2 4 2 4 2" xfId="466"/>
    <cellStyle name="20% - Accent3 2 2 4 2 5" xfId="467"/>
    <cellStyle name="20% - Accent3 2 2 4 3" xfId="468"/>
    <cellStyle name="20% - Accent3 2 2 4 3 2" xfId="469"/>
    <cellStyle name="20% - Accent3 2 2 4 3 2 2" xfId="470"/>
    <cellStyle name="20% - Accent3 2 2 4 3 3" xfId="471"/>
    <cellStyle name="20% - Accent3 2 2 4 3 3 2" xfId="472"/>
    <cellStyle name="20% - Accent3 2 2 4 3 4" xfId="473"/>
    <cellStyle name="20% - Accent3 2 2 4 4" xfId="474"/>
    <cellStyle name="20% - Accent3 2 2 4 4 2" xfId="475"/>
    <cellStyle name="20% - Accent3 2 2 4 5" xfId="476"/>
    <cellStyle name="20% - Accent3 2 2 4 5 2" xfId="477"/>
    <cellStyle name="20% - Accent3 2 2 4 6" xfId="478"/>
    <cellStyle name="20% - Accent3 2 2 5" xfId="479"/>
    <cellStyle name="20% - Accent3 2 2 5 2" xfId="480"/>
    <cellStyle name="20% - Accent3 2 2 5 2 2" xfId="481"/>
    <cellStyle name="20% - Accent3 2 2 5 2 2 2" xfId="482"/>
    <cellStyle name="20% - Accent3 2 2 5 2 3" xfId="483"/>
    <cellStyle name="20% - Accent3 2 2 5 2 3 2" xfId="484"/>
    <cellStyle name="20% - Accent3 2 2 5 2 4" xfId="485"/>
    <cellStyle name="20% - Accent3 2 2 5 3" xfId="486"/>
    <cellStyle name="20% - Accent3 2 2 5 3 2" xfId="487"/>
    <cellStyle name="20% - Accent3 2 2 5 4" xfId="488"/>
    <cellStyle name="20% - Accent3 2 2 5 4 2" xfId="489"/>
    <cellStyle name="20% - Accent3 2 2 5 5" xfId="490"/>
    <cellStyle name="20% - Accent3 2 2 6" xfId="491"/>
    <cellStyle name="20% - Accent3 2 2 6 2" xfId="492"/>
    <cellStyle name="20% - Accent3 2 2 6 2 2" xfId="493"/>
    <cellStyle name="20% - Accent3 2 2 6 3" xfId="494"/>
    <cellStyle name="20% - Accent3 2 2 6 3 2" xfId="495"/>
    <cellStyle name="20% - Accent3 2 2 6 4" xfId="496"/>
    <cellStyle name="20% - Accent3 2 2 7" xfId="497"/>
    <cellStyle name="20% - Accent3 2 2 7 2" xfId="498"/>
    <cellStyle name="20% - Accent3 2 2 8" xfId="499"/>
    <cellStyle name="20% - Accent3 2 2 8 2" xfId="500"/>
    <cellStyle name="20% - Accent3 2 2 9" xfId="501"/>
    <cellStyle name="20% - Accent3 2 3" xfId="502"/>
    <cellStyle name="20% - Accent3 2 3 2" xfId="503"/>
    <cellStyle name="20% - Accent3 2 3 2 2" xfId="504"/>
    <cellStyle name="20% - Accent3 2 3 2 2 2" xfId="505"/>
    <cellStyle name="20% - Accent3 2 3 2 2 2 2" xfId="506"/>
    <cellStyle name="20% - Accent3 2 3 2 2 3" xfId="507"/>
    <cellStyle name="20% - Accent3 2 3 2 2 3 2" xfId="508"/>
    <cellStyle name="20% - Accent3 2 3 2 2 4" xfId="509"/>
    <cellStyle name="20% - Accent3 2 3 2 3" xfId="510"/>
    <cellStyle name="20% - Accent3 2 3 2 3 2" xfId="511"/>
    <cellStyle name="20% - Accent3 2 3 2 4" xfId="512"/>
    <cellStyle name="20% - Accent3 2 3 2 4 2" xfId="513"/>
    <cellStyle name="20% - Accent3 2 3 2 5" xfId="514"/>
    <cellStyle name="20% - Accent3 2 3 3" xfId="515"/>
    <cellStyle name="20% - Accent3 2 3 3 2" xfId="516"/>
    <cellStyle name="20% - Accent3 2 3 3 2 2" xfId="517"/>
    <cellStyle name="20% - Accent3 2 3 3 3" xfId="518"/>
    <cellStyle name="20% - Accent3 2 3 3 3 2" xfId="519"/>
    <cellStyle name="20% - Accent3 2 3 3 4" xfId="520"/>
    <cellStyle name="20% - Accent3 2 3 4" xfId="521"/>
    <cellStyle name="20% - Accent3 2 3 4 2" xfId="522"/>
    <cellStyle name="20% - Accent3 2 3 5" xfId="523"/>
    <cellStyle name="20% - Accent3 2 3 5 2" xfId="524"/>
    <cellStyle name="20% - Accent3 2 3 6" xfId="525"/>
    <cellStyle name="20% - Accent3 2 4" xfId="526"/>
    <cellStyle name="20% - Accent3 2 4 2" xfId="527"/>
    <cellStyle name="20% - Accent3 2 4 2 2" xfId="528"/>
    <cellStyle name="20% - Accent3 2 4 2 2 2" xfId="529"/>
    <cellStyle name="20% - Accent3 2 4 2 2 2 2" xfId="530"/>
    <cellStyle name="20% - Accent3 2 4 2 2 3" xfId="531"/>
    <cellStyle name="20% - Accent3 2 4 2 2 3 2" xfId="532"/>
    <cellStyle name="20% - Accent3 2 4 2 2 4" xfId="533"/>
    <cellStyle name="20% - Accent3 2 4 2 3" xfId="534"/>
    <cellStyle name="20% - Accent3 2 4 2 3 2" xfId="535"/>
    <cellStyle name="20% - Accent3 2 4 2 4" xfId="536"/>
    <cellStyle name="20% - Accent3 2 4 2 4 2" xfId="537"/>
    <cellStyle name="20% - Accent3 2 4 2 5" xfId="538"/>
    <cellStyle name="20% - Accent3 2 4 3" xfId="539"/>
    <cellStyle name="20% - Accent3 2 4 3 2" xfId="540"/>
    <cellStyle name="20% - Accent3 2 4 3 2 2" xfId="541"/>
    <cellStyle name="20% - Accent3 2 4 3 3" xfId="542"/>
    <cellStyle name="20% - Accent3 2 4 3 3 2" xfId="543"/>
    <cellStyle name="20% - Accent3 2 4 3 4" xfId="544"/>
    <cellStyle name="20% - Accent3 2 4 4" xfId="545"/>
    <cellStyle name="20% - Accent3 2 4 4 2" xfId="546"/>
    <cellStyle name="20% - Accent3 2 4 5" xfId="547"/>
    <cellStyle name="20% - Accent3 2 4 5 2" xfId="548"/>
    <cellStyle name="20% - Accent3 2 4 6" xfId="549"/>
    <cellStyle name="20% - Accent3 2 5" xfId="550"/>
    <cellStyle name="20% - Accent3 2 5 2" xfId="551"/>
    <cellStyle name="20% - Accent3 2 5 2 2" xfId="552"/>
    <cellStyle name="20% - Accent3 2 5 2 2 2" xfId="553"/>
    <cellStyle name="20% - Accent3 2 5 2 2 2 2" xfId="554"/>
    <cellStyle name="20% - Accent3 2 5 2 2 3" xfId="555"/>
    <cellStyle name="20% - Accent3 2 5 2 2 3 2" xfId="556"/>
    <cellStyle name="20% - Accent3 2 5 2 2 4" xfId="557"/>
    <cellStyle name="20% - Accent3 2 5 2 3" xfId="558"/>
    <cellStyle name="20% - Accent3 2 5 2 3 2" xfId="559"/>
    <cellStyle name="20% - Accent3 2 5 2 4" xfId="560"/>
    <cellStyle name="20% - Accent3 2 5 2 4 2" xfId="561"/>
    <cellStyle name="20% - Accent3 2 5 2 5" xfId="562"/>
    <cellStyle name="20% - Accent3 2 5 3" xfId="563"/>
    <cellStyle name="20% - Accent3 2 5 3 2" xfId="564"/>
    <cellStyle name="20% - Accent3 2 5 3 2 2" xfId="565"/>
    <cellStyle name="20% - Accent3 2 5 3 3" xfId="566"/>
    <cellStyle name="20% - Accent3 2 5 3 3 2" xfId="567"/>
    <cellStyle name="20% - Accent3 2 5 3 4" xfId="568"/>
    <cellStyle name="20% - Accent3 2 5 4" xfId="569"/>
    <cellStyle name="20% - Accent3 2 5 4 2" xfId="570"/>
    <cellStyle name="20% - Accent3 2 5 5" xfId="571"/>
    <cellStyle name="20% - Accent3 2 5 5 2" xfId="572"/>
    <cellStyle name="20% - Accent3 2 5 6" xfId="573"/>
    <cellStyle name="20% - Accent3 2 6" xfId="574"/>
    <cellStyle name="20% - Accent3 2 6 2" xfId="575"/>
    <cellStyle name="20% - Accent3 2 6 2 2" xfId="576"/>
    <cellStyle name="20% - Accent3 2 6 2 2 2" xfId="577"/>
    <cellStyle name="20% - Accent3 2 6 2 3" xfId="578"/>
    <cellStyle name="20% - Accent3 2 6 2 3 2" xfId="579"/>
    <cellStyle name="20% - Accent3 2 6 2 4" xfId="580"/>
    <cellStyle name="20% - Accent3 2 6 3" xfId="581"/>
    <cellStyle name="20% - Accent3 2 6 3 2" xfId="582"/>
    <cellStyle name="20% - Accent3 2 6 4" xfId="583"/>
    <cellStyle name="20% - Accent3 2 6 4 2" xfId="584"/>
    <cellStyle name="20% - Accent3 2 6 5" xfId="585"/>
    <cellStyle name="20% - Accent3 2 7" xfId="586"/>
    <cellStyle name="20% - Accent3 2 7 2" xfId="587"/>
    <cellStyle name="20% - Accent3 2 7 2 2" xfId="588"/>
    <cellStyle name="20% - Accent3 2 7 3" xfId="589"/>
    <cellStyle name="20% - Accent3 2 7 3 2" xfId="590"/>
    <cellStyle name="20% - Accent3 2 7 4" xfId="591"/>
    <cellStyle name="20% - Accent3 2 8" xfId="592"/>
    <cellStyle name="20% - Accent3 2 8 2" xfId="593"/>
    <cellStyle name="20% - Accent3 2 9" xfId="594"/>
    <cellStyle name="20% - Accent3 2 9 2" xfId="595"/>
    <cellStyle name="20% - Accent3 3" xfId="596"/>
    <cellStyle name="20% - Accent3 4" xfId="597"/>
    <cellStyle name="20% - Accent4 2" xfId="598"/>
    <cellStyle name="20% - Accent4 2 10" xfId="599"/>
    <cellStyle name="20% - Accent4 2 2" xfId="600"/>
    <cellStyle name="20% - Accent4 2 2 2" xfId="601"/>
    <cellStyle name="20% - Accent4 2 2 2 2" xfId="602"/>
    <cellStyle name="20% - Accent4 2 2 2 2 2" xfId="603"/>
    <cellStyle name="20% - Accent4 2 2 2 2 2 2" xfId="604"/>
    <cellStyle name="20% - Accent4 2 2 2 2 2 2 2" xfId="605"/>
    <cellStyle name="20% - Accent4 2 2 2 2 2 3" xfId="606"/>
    <cellStyle name="20% - Accent4 2 2 2 2 2 3 2" xfId="607"/>
    <cellStyle name="20% - Accent4 2 2 2 2 2 4" xfId="608"/>
    <cellStyle name="20% - Accent4 2 2 2 2 3" xfId="609"/>
    <cellStyle name="20% - Accent4 2 2 2 2 3 2" xfId="610"/>
    <cellStyle name="20% - Accent4 2 2 2 2 4" xfId="611"/>
    <cellStyle name="20% - Accent4 2 2 2 2 4 2" xfId="612"/>
    <cellStyle name="20% - Accent4 2 2 2 2 5" xfId="613"/>
    <cellStyle name="20% - Accent4 2 2 2 3" xfId="614"/>
    <cellStyle name="20% - Accent4 2 2 2 3 2" xfId="615"/>
    <cellStyle name="20% - Accent4 2 2 2 3 2 2" xfId="616"/>
    <cellStyle name="20% - Accent4 2 2 2 3 3" xfId="617"/>
    <cellStyle name="20% - Accent4 2 2 2 3 3 2" xfId="618"/>
    <cellStyle name="20% - Accent4 2 2 2 3 4" xfId="619"/>
    <cellStyle name="20% - Accent4 2 2 2 4" xfId="620"/>
    <cellStyle name="20% - Accent4 2 2 2 4 2" xfId="621"/>
    <cellStyle name="20% - Accent4 2 2 2 5" xfId="622"/>
    <cellStyle name="20% - Accent4 2 2 2 5 2" xfId="623"/>
    <cellStyle name="20% - Accent4 2 2 2 6" xfId="624"/>
    <cellStyle name="20% - Accent4 2 2 3" xfId="625"/>
    <cellStyle name="20% - Accent4 2 2 3 2" xfId="626"/>
    <cellStyle name="20% - Accent4 2 2 3 2 2" xfId="627"/>
    <cellStyle name="20% - Accent4 2 2 3 2 2 2" xfId="628"/>
    <cellStyle name="20% - Accent4 2 2 3 2 2 2 2" xfId="629"/>
    <cellStyle name="20% - Accent4 2 2 3 2 2 3" xfId="630"/>
    <cellStyle name="20% - Accent4 2 2 3 2 2 3 2" xfId="631"/>
    <cellStyle name="20% - Accent4 2 2 3 2 2 4" xfId="632"/>
    <cellStyle name="20% - Accent4 2 2 3 2 3" xfId="633"/>
    <cellStyle name="20% - Accent4 2 2 3 2 3 2" xfId="634"/>
    <cellStyle name="20% - Accent4 2 2 3 2 4" xfId="635"/>
    <cellStyle name="20% - Accent4 2 2 3 2 4 2" xfId="636"/>
    <cellStyle name="20% - Accent4 2 2 3 2 5" xfId="637"/>
    <cellStyle name="20% - Accent4 2 2 3 3" xfId="638"/>
    <cellStyle name="20% - Accent4 2 2 3 3 2" xfId="639"/>
    <cellStyle name="20% - Accent4 2 2 3 3 2 2" xfId="640"/>
    <cellStyle name="20% - Accent4 2 2 3 3 3" xfId="641"/>
    <cellStyle name="20% - Accent4 2 2 3 3 3 2" xfId="642"/>
    <cellStyle name="20% - Accent4 2 2 3 3 4" xfId="643"/>
    <cellStyle name="20% - Accent4 2 2 3 4" xfId="644"/>
    <cellStyle name="20% - Accent4 2 2 3 4 2" xfId="645"/>
    <cellStyle name="20% - Accent4 2 2 3 5" xfId="646"/>
    <cellStyle name="20% - Accent4 2 2 3 5 2" xfId="647"/>
    <cellStyle name="20% - Accent4 2 2 3 6" xfId="648"/>
    <cellStyle name="20% - Accent4 2 2 4" xfId="649"/>
    <cellStyle name="20% - Accent4 2 2 4 2" xfId="650"/>
    <cellStyle name="20% - Accent4 2 2 4 2 2" xfId="651"/>
    <cellStyle name="20% - Accent4 2 2 4 2 2 2" xfId="652"/>
    <cellStyle name="20% - Accent4 2 2 4 2 2 2 2" xfId="653"/>
    <cellStyle name="20% - Accent4 2 2 4 2 2 3" xfId="654"/>
    <cellStyle name="20% - Accent4 2 2 4 2 2 3 2" xfId="655"/>
    <cellStyle name="20% - Accent4 2 2 4 2 2 4" xfId="656"/>
    <cellStyle name="20% - Accent4 2 2 4 2 3" xfId="657"/>
    <cellStyle name="20% - Accent4 2 2 4 2 3 2" xfId="658"/>
    <cellStyle name="20% - Accent4 2 2 4 2 4" xfId="659"/>
    <cellStyle name="20% - Accent4 2 2 4 2 4 2" xfId="660"/>
    <cellStyle name="20% - Accent4 2 2 4 2 5" xfId="661"/>
    <cellStyle name="20% - Accent4 2 2 4 3" xfId="662"/>
    <cellStyle name="20% - Accent4 2 2 4 3 2" xfId="663"/>
    <cellStyle name="20% - Accent4 2 2 4 3 2 2" xfId="664"/>
    <cellStyle name="20% - Accent4 2 2 4 3 3" xfId="665"/>
    <cellStyle name="20% - Accent4 2 2 4 3 3 2" xfId="666"/>
    <cellStyle name="20% - Accent4 2 2 4 3 4" xfId="667"/>
    <cellStyle name="20% - Accent4 2 2 4 4" xfId="668"/>
    <cellStyle name="20% - Accent4 2 2 4 4 2" xfId="669"/>
    <cellStyle name="20% - Accent4 2 2 4 5" xfId="670"/>
    <cellStyle name="20% - Accent4 2 2 4 5 2" xfId="671"/>
    <cellStyle name="20% - Accent4 2 2 4 6" xfId="672"/>
    <cellStyle name="20% - Accent4 2 2 5" xfId="673"/>
    <cellStyle name="20% - Accent4 2 2 5 2" xfId="674"/>
    <cellStyle name="20% - Accent4 2 2 5 2 2" xfId="675"/>
    <cellStyle name="20% - Accent4 2 2 5 2 2 2" xfId="676"/>
    <cellStyle name="20% - Accent4 2 2 5 2 3" xfId="677"/>
    <cellStyle name="20% - Accent4 2 2 5 2 3 2" xfId="678"/>
    <cellStyle name="20% - Accent4 2 2 5 2 4" xfId="679"/>
    <cellStyle name="20% - Accent4 2 2 5 3" xfId="680"/>
    <cellStyle name="20% - Accent4 2 2 5 3 2" xfId="681"/>
    <cellStyle name="20% - Accent4 2 2 5 4" xfId="682"/>
    <cellStyle name="20% - Accent4 2 2 5 4 2" xfId="683"/>
    <cellStyle name="20% - Accent4 2 2 5 5" xfId="684"/>
    <cellStyle name="20% - Accent4 2 2 6" xfId="685"/>
    <cellStyle name="20% - Accent4 2 2 6 2" xfId="686"/>
    <cellStyle name="20% - Accent4 2 2 6 2 2" xfId="687"/>
    <cellStyle name="20% - Accent4 2 2 6 3" xfId="688"/>
    <cellStyle name="20% - Accent4 2 2 6 3 2" xfId="689"/>
    <cellStyle name="20% - Accent4 2 2 6 4" xfId="690"/>
    <cellStyle name="20% - Accent4 2 2 7" xfId="691"/>
    <cellStyle name="20% - Accent4 2 2 7 2" xfId="692"/>
    <cellStyle name="20% - Accent4 2 2 8" xfId="693"/>
    <cellStyle name="20% - Accent4 2 2 8 2" xfId="694"/>
    <cellStyle name="20% - Accent4 2 2 9" xfId="695"/>
    <cellStyle name="20% - Accent4 2 3" xfId="696"/>
    <cellStyle name="20% - Accent4 2 3 2" xfId="697"/>
    <cellStyle name="20% - Accent4 2 3 2 2" xfId="698"/>
    <cellStyle name="20% - Accent4 2 3 2 2 2" xfId="699"/>
    <cellStyle name="20% - Accent4 2 3 2 2 2 2" xfId="700"/>
    <cellStyle name="20% - Accent4 2 3 2 2 3" xfId="701"/>
    <cellStyle name="20% - Accent4 2 3 2 2 3 2" xfId="702"/>
    <cellStyle name="20% - Accent4 2 3 2 2 4" xfId="703"/>
    <cellStyle name="20% - Accent4 2 3 2 3" xfId="704"/>
    <cellStyle name="20% - Accent4 2 3 2 3 2" xfId="705"/>
    <cellStyle name="20% - Accent4 2 3 2 4" xfId="706"/>
    <cellStyle name="20% - Accent4 2 3 2 4 2" xfId="707"/>
    <cellStyle name="20% - Accent4 2 3 2 5" xfId="708"/>
    <cellStyle name="20% - Accent4 2 3 3" xfId="709"/>
    <cellStyle name="20% - Accent4 2 3 3 2" xfId="710"/>
    <cellStyle name="20% - Accent4 2 3 3 2 2" xfId="711"/>
    <cellStyle name="20% - Accent4 2 3 3 3" xfId="712"/>
    <cellStyle name="20% - Accent4 2 3 3 3 2" xfId="713"/>
    <cellStyle name="20% - Accent4 2 3 3 4" xfId="714"/>
    <cellStyle name="20% - Accent4 2 3 4" xfId="715"/>
    <cellStyle name="20% - Accent4 2 3 4 2" xfId="716"/>
    <cellStyle name="20% - Accent4 2 3 5" xfId="717"/>
    <cellStyle name="20% - Accent4 2 3 5 2" xfId="718"/>
    <cellStyle name="20% - Accent4 2 3 6" xfId="719"/>
    <cellStyle name="20% - Accent4 2 4" xfId="720"/>
    <cellStyle name="20% - Accent4 2 4 2" xfId="721"/>
    <cellStyle name="20% - Accent4 2 4 2 2" xfId="722"/>
    <cellStyle name="20% - Accent4 2 4 2 2 2" xfId="723"/>
    <cellStyle name="20% - Accent4 2 4 2 2 2 2" xfId="724"/>
    <cellStyle name="20% - Accent4 2 4 2 2 3" xfId="725"/>
    <cellStyle name="20% - Accent4 2 4 2 2 3 2" xfId="726"/>
    <cellStyle name="20% - Accent4 2 4 2 2 4" xfId="727"/>
    <cellStyle name="20% - Accent4 2 4 2 3" xfId="728"/>
    <cellStyle name="20% - Accent4 2 4 2 3 2" xfId="729"/>
    <cellStyle name="20% - Accent4 2 4 2 4" xfId="730"/>
    <cellStyle name="20% - Accent4 2 4 2 4 2" xfId="731"/>
    <cellStyle name="20% - Accent4 2 4 2 5" xfId="732"/>
    <cellStyle name="20% - Accent4 2 4 3" xfId="733"/>
    <cellStyle name="20% - Accent4 2 4 3 2" xfId="734"/>
    <cellStyle name="20% - Accent4 2 4 3 2 2" xfId="735"/>
    <cellStyle name="20% - Accent4 2 4 3 3" xfId="736"/>
    <cellStyle name="20% - Accent4 2 4 3 3 2" xfId="737"/>
    <cellStyle name="20% - Accent4 2 4 3 4" xfId="738"/>
    <cellStyle name="20% - Accent4 2 4 4" xfId="739"/>
    <cellStyle name="20% - Accent4 2 4 4 2" xfId="740"/>
    <cellStyle name="20% - Accent4 2 4 5" xfId="741"/>
    <cellStyle name="20% - Accent4 2 4 5 2" xfId="742"/>
    <cellStyle name="20% - Accent4 2 4 6" xfId="743"/>
    <cellStyle name="20% - Accent4 2 5" xfId="744"/>
    <cellStyle name="20% - Accent4 2 5 2" xfId="745"/>
    <cellStyle name="20% - Accent4 2 5 2 2" xfId="746"/>
    <cellStyle name="20% - Accent4 2 5 2 2 2" xfId="747"/>
    <cellStyle name="20% - Accent4 2 5 2 2 2 2" xfId="748"/>
    <cellStyle name="20% - Accent4 2 5 2 2 3" xfId="749"/>
    <cellStyle name="20% - Accent4 2 5 2 2 3 2" xfId="750"/>
    <cellStyle name="20% - Accent4 2 5 2 2 4" xfId="751"/>
    <cellStyle name="20% - Accent4 2 5 2 3" xfId="752"/>
    <cellStyle name="20% - Accent4 2 5 2 3 2" xfId="753"/>
    <cellStyle name="20% - Accent4 2 5 2 4" xfId="754"/>
    <cellStyle name="20% - Accent4 2 5 2 4 2" xfId="755"/>
    <cellStyle name="20% - Accent4 2 5 2 5" xfId="756"/>
    <cellStyle name="20% - Accent4 2 5 3" xfId="757"/>
    <cellStyle name="20% - Accent4 2 5 3 2" xfId="758"/>
    <cellStyle name="20% - Accent4 2 5 3 2 2" xfId="759"/>
    <cellStyle name="20% - Accent4 2 5 3 3" xfId="760"/>
    <cellStyle name="20% - Accent4 2 5 3 3 2" xfId="761"/>
    <cellStyle name="20% - Accent4 2 5 3 4" xfId="762"/>
    <cellStyle name="20% - Accent4 2 5 4" xfId="763"/>
    <cellStyle name="20% - Accent4 2 5 4 2" xfId="764"/>
    <cellStyle name="20% - Accent4 2 5 5" xfId="765"/>
    <cellStyle name="20% - Accent4 2 5 5 2" xfId="766"/>
    <cellStyle name="20% - Accent4 2 5 6" xfId="767"/>
    <cellStyle name="20% - Accent4 2 6" xfId="768"/>
    <cellStyle name="20% - Accent4 2 6 2" xfId="769"/>
    <cellStyle name="20% - Accent4 2 6 2 2" xfId="770"/>
    <cellStyle name="20% - Accent4 2 6 2 2 2" xfId="771"/>
    <cellStyle name="20% - Accent4 2 6 2 3" xfId="772"/>
    <cellStyle name="20% - Accent4 2 6 2 3 2" xfId="773"/>
    <cellStyle name="20% - Accent4 2 6 2 4" xfId="774"/>
    <cellStyle name="20% - Accent4 2 6 3" xfId="775"/>
    <cellStyle name="20% - Accent4 2 6 3 2" xfId="776"/>
    <cellStyle name="20% - Accent4 2 6 4" xfId="777"/>
    <cellStyle name="20% - Accent4 2 6 4 2" xfId="778"/>
    <cellStyle name="20% - Accent4 2 6 5" xfId="779"/>
    <cellStyle name="20% - Accent4 2 7" xfId="780"/>
    <cellStyle name="20% - Accent4 2 7 2" xfId="781"/>
    <cellStyle name="20% - Accent4 2 7 2 2" xfId="782"/>
    <cellStyle name="20% - Accent4 2 7 3" xfId="783"/>
    <cellStyle name="20% - Accent4 2 7 3 2" xfId="784"/>
    <cellStyle name="20% - Accent4 2 7 4" xfId="785"/>
    <cellStyle name="20% - Accent4 2 8" xfId="786"/>
    <cellStyle name="20% - Accent4 2 8 2" xfId="787"/>
    <cellStyle name="20% - Accent4 2 9" xfId="788"/>
    <cellStyle name="20% - Accent4 2 9 2" xfId="789"/>
    <cellStyle name="20% - Accent4 3" xfId="790"/>
    <cellStyle name="20% - Accent4 4" xfId="791"/>
    <cellStyle name="20% - Accent5 2" xfId="792"/>
    <cellStyle name="20% - Accent5 2 10" xfId="793"/>
    <cellStyle name="20% - Accent5 2 2" xfId="794"/>
    <cellStyle name="20% - Accent5 2 2 2" xfId="795"/>
    <cellStyle name="20% - Accent5 2 2 2 2" xfId="796"/>
    <cellStyle name="20% - Accent5 2 2 2 2 2" xfId="797"/>
    <cellStyle name="20% - Accent5 2 2 2 2 2 2" xfId="798"/>
    <cellStyle name="20% - Accent5 2 2 2 2 2 2 2" xfId="799"/>
    <cellStyle name="20% - Accent5 2 2 2 2 2 3" xfId="800"/>
    <cellStyle name="20% - Accent5 2 2 2 2 2 3 2" xfId="801"/>
    <cellStyle name="20% - Accent5 2 2 2 2 2 4" xfId="802"/>
    <cellStyle name="20% - Accent5 2 2 2 2 3" xfId="803"/>
    <cellStyle name="20% - Accent5 2 2 2 2 3 2" xfId="804"/>
    <cellStyle name="20% - Accent5 2 2 2 2 4" xfId="805"/>
    <cellStyle name="20% - Accent5 2 2 2 2 4 2" xfId="806"/>
    <cellStyle name="20% - Accent5 2 2 2 2 5" xfId="807"/>
    <cellStyle name="20% - Accent5 2 2 2 3" xfId="808"/>
    <cellStyle name="20% - Accent5 2 2 2 3 2" xfId="809"/>
    <cellStyle name="20% - Accent5 2 2 2 3 2 2" xfId="810"/>
    <cellStyle name="20% - Accent5 2 2 2 3 3" xfId="811"/>
    <cellStyle name="20% - Accent5 2 2 2 3 3 2" xfId="812"/>
    <cellStyle name="20% - Accent5 2 2 2 3 4" xfId="813"/>
    <cellStyle name="20% - Accent5 2 2 2 4" xfId="814"/>
    <cellStyle name="20% - Accent5 2 2 2 4 2" xfId="815"/>
    <cellStyle name="20% - Accent5 2 2 2 5" xfId="816"/>
    <cellStyle name="20% - Accent5 2 2 2 5 2" xfId="817"/>
    <cellStyle name="20% - Accent5 2 2 2 6" xfId="818"/>
    <cellStyle name="20% - Accent5 2 2 3" xfId="819"/>
    <cellStyle name="20% - Accent5 2 2 3 2" xfId="820"/>
    <cellStyle name="20% - Accent5 2 2 3 2 2" xfId="821"/>
    <cellStyle name="20% - Accent5 2 2 3 2 2 2" xfId="822"/>
    <cellStyle name="20% - Accent5 2 2 3 2 2 2 2" xfId="823"/>
    <cellStyle name="20% - Accent5 2 2 3 2 2 3" xfId="824"/>
    <cellStyle name="20% - Accent5 2 2 3 2 2 3 2" xfId="825"/>
    <cellStyle name="20% - Accent5 2 2 3 2 2 4" xfId="826"/>
    <cellStyle name="20% - Accent5 2 2 3 2 3" xfId="827"/>
    <cellStyle name="20% - Accent5 2 2 3 2 3 2" xfId="828"/>
    <cellStyle name="20% - Accent5 2 2 3 2 4" xfId="829"/>
    <cellStyle name="20% - Accent5 2 2 3 2 4 2" xfId="830"/>
    <cellStyle name="20% - Accent5 2 2 3 2 5" xfId="831"/>
    <cellStyle name="20% - Accent5 2 2 3 3" xfId="832"/>
    <cellStyle name="20% - Accent5 2 2 3 3 2" xfId="833"/>
    <cellStyle name="20% - Accent5 2 2 3 3 2 2" xfId="834"/>
    <cellStyle name="20% - Accent5 2 2 3 3 3" xfId="835"/>
    <cellStyle name="20% - Accent5 2 2 3 3 3 2" xfId="836"/>
    <cellStyle name="20% - Accent5 2 2 3 3 4" xfId="837"/>
    <cellStyle name="20% - Accent5 2 2 3 4" xfId="838"/>
    <cellStyle name="20% - Accent5 2 2 3 4 2" xfId="839"/>
    <cellStyle name="20% - Accent5 2 2 3 5" xfId="840"/>
    <cellStyle name="20% - Accent5 2 2 3 5 2" xfId="841"/>
    <cellStyle name="20% - Accent5 2 2 3 6" xfId="842"/>
    <cellStyle name="20% - Accent5 2 2 4" xfId="843"/>
    <cellStyle name="20% - Accent5 2 2 4 2" xfId="844"/>
    <cellStyle name="20% - Accent5 2 2 4 2 2" xfId="845"/>
    <cellStyle name="20% - Accent5 2 2 4 2 2 2" xfId="846"/>
    <cellStyle name="20% - Accent5 2 2 4 2 2 2 2" xfId="847"/>
    <cellStyle name="20% - Accent5 2 2 4 2 2 3" xfId="848"/>
    <cellStyle name="20% - Accent5 2 2 4 2 2 3 2" xfId="849"/>
    <cellStyle name="20% - Accent5 2 2 4 2 2 4" xfId="850"/>
    <cellStyle name="20% - Accent5 2 2 4 2 3" xfId="851"/>
    <cellStyle name="20% - Accent5 2 2 4 2 3 2" xfId="852"/>
    <cellStyle name="20% - Accent5 2 2 4 2 4" xfId="853"/>
    <cellStyle name="20% - Accent5 2 2 4 2 4 2" xfId="854"/>
    <cellStyle name="20% - Accent5 2 2 4 2 5" xfId="855"/>
    <cellStyle name="20% - Accent5 2 2 4 3" xfId="856"/>
    <cellStyle name="20% - Accent5 2 2 4 3 2" xfId="857"/>
    <cellStyle name="20% - Accent5 2 2 4 3 2 2" xfId="858"/>
    <cellStyle name="20% - Accent5 2 2 4 3 3" xfId="859"/>
    <cellStyle name="20% - Accent5 2 2 4 3 3 2" xfId="860"/>
    <cellStyle name="20% - Accent5 2 2 4 3 4" xfId="861"/>
    <cellStyle name="20% - Accent5 2 2 4 4" xfId="862"/>
    <cellStyle name="20% - Accent5 2 2 4 4 2" xfId="863"/>
    <cellStyle name="20% - Accent5 2 2 4 5" xfId="864"/>
    <cellStyle name="20% - Accent5 2 2 4 5 2" xfId="865"/>
    <cellStyle name="20% - Accent5 2 2 4 6" xfId="866"/>
    <cellStyle name="20% - Accent5 2 2 5" xfId="867"/>
    <cellStyle name="20% - Accent5 2 2 5 2" xfId="868"/>
    <cellStyle name="20% - Accent5 2 2 5 2 2" xfId="869"/>
    <cellStyle name="20% - Accent5 2 2 5 2 2 2" xfId="870"/>
    <cellStyle name="20% - Accent5 2 2 5 2 3" xfId="871"/>
    <cellStyle name="20% - Accent5 2 2 5 2 3 2" xfId="872"/>
    <cellStyle name="20% - Accent5 2 2 5 2 4" xfId="873"/>
    <cellStyle name="20% - Accent5 2 2 5 3" xfId="874"/>
    <cellStyle name="20% - Accent5 2 2 5 3 2" xfId="875"/>
    <cellStyle name="20% - Accent5 2 2 5 4" xfId="876"/>
    <cellStyle name="20% - Accent5 2 2 5 4 2" xfId="877"/>
    <cellStyle name="20% - Accent5 2 2 5 5" xfId="878"/>
    <cellStyle name="20% - Accent5 2 2 6" xfId="879"/>
    <cellStyle name="20% - Accent5 2 2 6 2" xfId="880"/>
    <cellStyle name="20% - Accent5 2 2 6 2 2" xfId="881"/>
    <cellStyle name="20% - Accent5 2 2 6 3" xfId="882"/>
    <cellStyle name="20% - Accent5 2 2 6 3 2" xfId="883"/>
    <cellStyle name="20% - Accent5 2 2 6 4" xfId="884"/>
    <cellStyle name="20% - Accent5 2 2 7" xfId="885"/>
    <cellStyle name="20% - Accent5 2 2 7 2" xfId="886"/>
    <cellStyle name="20% - Accent5 2 2 8" xfId="887"/>
    <cellStyle name="20% - Accent5 2 2 8 2" xfId="888"/>
    <cellStyle name="20% - Accent5 2 2 9" xfId="889"/>
    <cellStyle name="20% - Accent5 2 3" xfId="890"/>
    <cellStyle name="20% - Accent5 2 3 2" xfId="891"/>
    <cellStyle name="20% - Accent5 2 3 2 2" xfId="892"/>
    <cellStyle name="20% - Accent5 2 3 2 2 2" xfId="893"/>
    <cellStyle name="20% - Accent5 2 3 2 2 2 2" xfId="894"/>
    <cellStyle name="20% - Accent5 2 3 2 2 3" xfId="895"/>
    <cellStyle name="20% - Accent5 2 3 2 2 3 2" xfId="896"/>
    <cellStyle name="20% - Accent5 2 3 2 2 4" xfId="897"/>
    <cellStyle name="20% - Accent5 2 3 2 3" xfId="898"/>
    <cellStyle name="20% - Accent5 2 3 2 3 2" xfId="899"/>
    <cellStyle name="20% - Accent5 2 3 2 4" xfId="900"/>
    <cellStyle name="20% - Accent5 2 3 2 4 2" xfId="901"/>
    <cellStyle name="20% - Accent5 2 3 2 5" xfId="902"/>
    <cellStyle name="20% - Accent5 2 3 3" xfId="903"/>
    <cellStyle name="20% - Accent5 2 3 3 2" xfId="904"/>
    <cellStyle name="20% - Accent5 2 3 3 2 2" xfId="905"/>
    <cellStyle name="20% - Accent5 2 3 3 3" xfId="906"/>
    <cellStyle name="20% - Accent5 2 3 3 3 2" xfId="907"/>
    <cellStyle name="20% - Accent5 2 3 3 4" xfId="908"/>
    <cellStyle name="20% - Accent5 2 3 4" xfId="909"/>
    <cellStyle name="20% - Accent5 2 3 4 2" xfId="910"/>
    <cellStyle name="20% - Accent5 2 3 5" xfId="911"/>
    <cellStyle name="20% - Accent5 2 3 5 2" xfId="912"/>
    <cellStyle name="20% - Accent5 2 3 6" xfId="913"/>
    <cellStyle name="20% - Accent5 2 4" xfId="914"/>
    <cellStyle name="20% - Accent5 2 4 2" xfId="915"/>
    <cellStyle name="20% - Accent5 2 4 2 2" xfId="916"/>
    <cellStyle name="20% - Accent5 2 4 2 2 2" xfId="917"/>
    <cellStyle name="20% - Accent5 2 4 2 2 2 2" xfId="918"/>
    <cellStyle name="20% - Accent5 2 4 2 2 3" xfId="919"/>
    <cellStyle name="20% - Accent5 2 4 2 2 3 2" xfId="920"/>
    <cellStyle name="20% - Accent5 2 4 2 2 4" xfId="921"/>
    <cellStyle name="20% - Accent5 2 4 2 3" xfId="922"/>
    <cellStyle name="20% - Accent5 2 4 2 3 2" xfId="923"/>
    <cellStyle name="20% - Accent5 2 4 2 4" xfId="924"/>
    <cellStyle name="20% - Accent5 2 4 2 4 2" xfId="925"/>
    <cellStyle name="20% - Accent5 2 4 2 5" xfId="926"/>
    <cellStyle name="20% - Accent5 2 4 3" xfId="927"/>
    <cellStyle name="20% - Accent5 2 4 3 2" xfId="928"/>
    <cellStyle name="20% - Accent5 2 4 3 2 2" xfId="929"/>
    <cellStyle name="20% - Accent5 2 4 3 3" xfId="930"/>
    <cellStyle name="20% - Accent5 2 4 3 3 2" xfId="931"/>
    <cellStyle name="20% - Accent5 2 4 3 4" xfId="932"/>
    <cellStyle name="20% - Accent5 2 4 4" xfId="933"/>
    <cellStyle name="20% - Accent5 2 4 4 2" xfId="934"/>
    <cellStyle name="20% - Accent5 2 4 5" xfId="935"/>
    <cellStyle name="20% - Accent5 2 4 5 2" xfId="936"/>
    <cellStyle name="20% - Accent5 2 4 6" xfId="937"/>
    <cellStyle name="20% - Accent5 2 5" xfId="938"/>
    <cellStyle name="20% - Accent5 2 5 2" xfId="939"/>
    <cellStyle name="20% - Accent5 2 5 2 2" xfId="940"/>
    <cellStyle name="20% - Accent5 2 5 2 2 2" xfId="941"/>
    <cellStyle name="20% - Accent5 2 5 2 2 2 2" xfId="942"/>
    <cellStyle name="20% - Accent5 2 5 2 2 3" xfId="943"/>
    <cellStyle name="20% - Accent5 2 5 2 2 3 2" xfId="944"/>
    <cellStyle name="20% - Accent5 2 5 2 2 4" xfId="945"/>
    <cellStyle name="20% - Accent5 2 5 2 3" xfId="946"/>
    <cellStyle name="20% - Accent5 2 5 2 3 2" xfId="947"/>
    <cellStyle name="20% - Accent5 2 5 2 4" xfId="948"/>
    <cellStyle name="20% - Accent5 2 5 2 4 2" xfId="949"/>
    <cellStyle name="20% - Accent5 2 5 2 5" xfId="950"/>
    <cellStyle name="20% - Accent5 2 5 3" xfId="951"/>
    <cellStyle name="20% - Accent5 2 5 3 2" xfId="952"/>
    <cellStyle name="20% - Accent5 2 5 3 2 2" xfId="953"/>
    <cellStyle name="20% - Accent5 2 5 3 3" xfId="954"/>
    <cellStyle name="20% - Accent5 2 5 3 3 2" xfId="955"/>
    <cellStyle name="20% - Accent5 2 5 3 4" xfId="956"/>
    <cellStyle name="20% - Accent5 2 5 4" xfId="957"/>
    <cellStyle name="20% - Accent5 2 5 4 2" xfId="958"/>
    <cellStyle name="20% - Accent5 2 5 5" xfId="959"/>
    <cellStyle name="20% - Accent5 2 5 5 2" xfId="960"/>
    <cellStyle name="20% - Accent5 2 5 6" xfId="961"/>
    <cellStyle name="20% - Accent5 2 6" xfId="962"/>
    <cellStyle name="20% - Accent5 2 6 2" xfId="963"/>
    <cellStyle name="20% - Accent5 2 6 2 2" xfId="964"/>
    <cellStyle name="20% - Accent5 2 6 2 2 2" xfId="965"/>
    <cellStyle name="20% - Accent5 2 6 2 3" xfId="966"/>
    <cellStyle name="20% - Accent5 2 6 2 3 2" xfId="967"/>
    <cellStyle name="20% - Accent5 2 6 2 4" xfId="968"/>
    <cellStyle name="20% - Accent5 2 6 3" xfId="969"/>
    <cellStyle name="20% - Accent5 2 6 3 2" xfId="970"/>
    <cellStyle name="20% - Accent5 2 6 4" xfId="971"/>
    <cellStyle name="20% - Accent5 2 6 4 2" xfId="972"/>
    <cellStyle name="20% - Accent5 2 6 5" xfId="973"/>
    <cellStyle name="20% - Accent5 2 7" xfId="974"/>
    <cellStyle name="20% - Accent5 2 7 2" xfId="975"/>
    <cellStyle name="20% - Accent5 2 7 2 2" xfId="976"/>
    <cellStyle name="20% - Accent5 2 7 3" xfId="977"/>
    <cellStyle name="20% - Accent5 2 7 3 2" xfId="978"/>
    <cellStyle name="20% - Accent5 2 7 4" xfId="979"/>
    <cellStyle name="20% - Accent5 2 8" xfId="980"/>
    <cellStyle name="20% - Accent5 2 8 2" xfId="981"/>
    <cellStyle name="20% - Accent5 2 9" xfId="982"/>
    <cellStyle name="20% - Accent5 2 9 2" xfId="983"/>
    <cellStyle name="20% - Accent5 3" xfId="984"/>
    <cellStyle name="20% - Accent5 4" xfId="985"/>
    <cellStyle name="20% - Accent6 2" xfId="986"/>
    <cellStyle name="20% - Accent6 2 10" xfId="987"/>
    <cellStyle name="20% - Accent6 2 2" xfId="988"/>
    <cellStyle name="20% - Accent6 2 2 2" xfId="989"/>
    <cellStyle name="20% - Accent6 2 2 2 2" xfId="990"/>
    <cellStyle name="20% - Accent6 2 2 2 2 2" xfId="991"/>
    <cellStyle name="20% - Accent6 2 2 2 2 2 2" xfId="992"/>
    <cellStyle name="20% - Accent6 2 2 2 2 2 2 2" xfId="993"/>
    <cellStyle name="20% - Accent6 2 2 2 2 2 3" xfId="994"/>
    <cellStyle name="20% - Accent6 2 2 2 2 2 3 2" xfId="995"/>
    <cellStyle name="20% - Accent6 2 2 2 2 2 4" xfId="996"/>
    <cellStyle name="20% - Accent6 2 2 2 2 3" xfId="997"/>
    <cellStyle name="20% - Accent6 2 2 2 2 3 2" xfId="998"/>
    <cellStyle name="20% - Accent6 2 2 2 2 4" xfId="999"/>
    <cellStyle name="20% - Accent6 2 2 2 2 4 2" xfId="1000"/>
    <cellStyle name="20% - Accent6 2 2 2 2 5" xfId="1001"/>
    <cellStyle name="20% - Accent6 2 2 2 3" xfId="1002"/>
    <cellStyle name="20% - Accent6 2 2 2 3 2" xfId="1003"/>
    <cellStyle name="20% - Accent6 2 2 2 3 2 2" xfId="1004"/>
    <cellStyle name="20% - Accent6 2 2 2 3 3" xfId="1005"/>
    <cellStyle name="20% - Accent6 2 2 2 3 3 2" xfId="1006"/>
    <cellStyle name="20% - Accent6 2 2 2 3 4" xfId="1007"/>
    <cellStyle name="20% - Accent6 2 2 2 4" xfId="1008"/>
    <cellStyle name="20% - Accent6 2 2 2 4 2" xfId="1009"/>
    <cellStyle name="20% - Accent6 2 2 2 5" xfId="1010"/>
    <cellStyle name="20% - Accent6 2 2 2 5 2" xfId="1011"/>
    <cellStyle name="20% - Accent6 2 2 2 6" xfId="1012"/>
    <cellStyle name="20% - Accent6 2 2 3" xfId="1013"/>
    <cellStyle name="20% - Accent6 2 2 3 2" xfId="1014"/>
    <cellStyle name="20% - Accent6 2 2 3 2 2" xfId="1015"/>
    <cellStyle name="20% - Accent6 2 2 3 2 2 2" xfId="1016"/>
    <cellStyle name="20% - Accent6 2 2 3 2 2 2 2" xfId="1017"/>
    <cellStyle name="20% - Accent6 2 2 3 2 2 3" xfId="1018"/>
    <cellStyle name="20% - Accent6 2 2 3 2 2 3 2" xfId="1019"/>
    <cellStyle name="20% - Accent6 2 2 3 2 2 4" xfId="1020"/>
    <cellStyle name="20% - Accent6 2 2 3 2 3" xfId="1021"/>
    <cellStyle name="20% - Accent6 2 2 3 2 3 2" xfId="1022"/>
    <cellStyle name="20% - Accent6 2 2 3 2 4" xfId="1023"/>
    <cellStyle name="20% - Accent6 2 2 3 2 4 2" xfId="1024"/>
    <cellStyle name="20% - Accent6 2 2 3 2 5" xfId="1025"/>
    <cellStyle name="20% - Accent6 2 2 3 3" xfId="1026"/>
    <cellStyle name="20% - Accent6 2 2 3 3 2" xfId="1027"/>
    <cellStyle name="20% - Accent6 2 2 3 3 2 2" xfId="1028"/>
    <cellStyle name="20% - Accent6 2 2 3 3 3" xfId="1029"/>
    <cellStyle name="20% - Accent6 2 2 3 3 3 2" xfId="1030"/>
    <cellStyle name="20% - Accent6 2 2 3 3 4" xfId="1031"/>
    <cellStyle name="20% - Accent6 2 2 3 4" xfId="1032"/>
    <cellStyle name="20% - Accent6 2 2 3 4 2" xfId="1033"/>
    <cellStyle name="20% - Accent6 2 2 3 5" xfId="1034"/>
    <cellStyle name="20% - Accent6 2 2 3 5 2" xfId="1035"/>
    <cellStyle name="20% - Accent6 2 2 3 6" xfId="1036"/>
    <cellStyle name="20% - Accent6 2 2 4" xfId="1037"/>
    <cellStyle name="20% - Accent6 2 2 4 2" xfId="1038"/>
    <cellStyle name="20% - Accent6 2 2 4 2 2" xfId="1039"/>
    <cellStyle name="20% - Accent6 2 2 4 2 2 2" xfId="1040"/>
    <cellStyle name="20% - Accent6 2 2 4 2 2 2 2" xfId="1041"/>
    <cellStyle name="20% - Accent6 2 2 4 2 2 3" xfId="1042"/>
    <cellStyle name="20% - Accent6 2 2 4 2 2 3 2" xfId="1043"/>
    <cellStyle name="20% - Accent6 2 2 4 2 2 4" xfId="1044"/>
    <cellStyle name="20% - Accent6 2 2 4 2 3" xfId="1045"/>
    <cellStyle name="20% - Accent6 2 2 4 2 3 2" xfId="1046"/>
    <cellStyle name="20% - Accent6 2 2 4 2 4" xfId="1047"/>
    <cellStyle name="20% - Accent6 2 2 4 2 4 2" xfId="1048"/>
    <cellStyle name="20% - Accent6 2 2 4 2 5" xfId="1049"/>
    <cellStyle name="20% - Accent6 2 2 4 3" xfId="1050"/>
    <cellStyle name="20% - Accent6 2 2 4 3 2" xfId="1051"/>
    <cellStyle name="20% - Accent6 2 2 4 3 2 2" xfId="1052"/>
    <cellStyle name="20% - Accent6 2 2 4 3 3" xfId="1053"/>
    <cellStyle name="20% - Accent6 2 2 4 3 3 2" xfId="1054"/>
    <cellStyle name="20% - Accent6 2 2 4 3 4" xfId="1055"/>
    <cellStyle name="20% - Accent6 2 2 4 4" xfId="1056"/>
    <cellStyle name="20% - Accent6 2 2 4 4 2" xfId="1057"/>
    <cellStyle name="20% - Accent6 2 2 4 5" xfId="1058"/>
    <cellStyle name="20% - Accent6 2 2 4 5 2" xfId="1059"/>
    <cellStyle name="20% - Accent6 2 2 4 6" xfId="1060"/>
    <cellStyle name="20% - Accent6 2 2 5" xfId="1061"/>
    <cellStyle name="20% - Accent6 2 2 5 2" xfId="1062"/>
    <cellStyle name="20% - Accent6 2 2 5 2 2" xfId="1063"/>
    <cellStyle name="20% - Accent6 2 2 5 2 2 2" xfId="1064"/>
    <cellStyle name="20% - Accent6 2 2 5 2 3" xfId="1065"/>
    <cellStyle name="20% - Accent6 2 2 5 2 3 2" xfId="1066"/>
    <cellStyle name="20% - Accent6 2 2 5 2 4" xfId="1067"/>
    <cellStyle name="20% - Accent6 2 2 5 3" xfId="1068"/>
    <cellStyle name="20% - Accent6 2 2 5 3 2" xfId="1069"/>
    <cellStyle name="20% - Accent6 2 2 5 4" xfId="1070"/>
    <cellStyle name="20% - Accent6 2 2 5 4 2" xfId="1071"/>
    <cellStyle name="20% - Accent6 2 2 5 5" xfId="1072"/>
    <cellStyle name="20% - Accent6 2 2 6" xfId="1073"/>
    <cellStyle name="20% - Accent6 2 2 6 2" xfId="1074"/>
    <cellStyle name="20% - Accent6 2 2 6 2 2" xfId="1075"/>
    <cellStyle name="20% - Accent6 2 2 6 3" xfId="1076"/>
    <cellStyle name="20% - Accent6 2 2 6 3 2" xfId="1077"/>
    <cellStyle name="20% - Accent6 2 2 6 4" xfId="1078"/>
    <cellStyle name="20% - Accent6 2 2 7" xfId="1079"/>
    <cellStyle name="20% - Accent6 2 2 7 2" xfId="1080"/>
    <cellStyle name="20% - Accent6 2 2 8" xfId="1081"/>
    <cellStyle name="20% - Accent6 2 2 8 2" xfId="1082"/>
    <cellStyle name="20% - Accent6 2 2 9" xfId="1083"/>
    <cellStyle name="20% - Accent6 2 3" xfId="1084"/>
    <cellStyle name="20% - Accent6 2 3 2" xfId="1085"/>
    <cellStyle name="20% - Accent6 2 3 2 2" xfId="1086"/>
    <cellStyle name="20% - Accent6 2 3 2 2 2" xfId="1087"/>
    <cellStyle name="20% - Accent6 2 3 2 2 2 2" xfId="1088"/>
    <cellStyle name="20% - Accent6 2 3 2 2 3" xfId="1089"/>
    <cellStyle name="20% - Accent6 2 3 2 2 3 2" xfId="1090"/>
    <cellStyle name="20% - Accent6 2 3 2 2 4" xfId="1091"/>
    <cellStyle name="20% - Accent6 2 3 2 3" xfId="1092"/>
    <cellStyle name="20% - Accent6 2 3 2 3 2" xfId="1093"/>
    <cellStyle name="20% - Accent6 2 3 2 4" xfId="1094"/>
    <cellStyle name="20% - Accent6 2 3 2 4 2" xfId="1095"/>
    <cellStyle name="20% - Accent6 2 3 2 5" xfId="1096"/>
    <cellStyle name="20% - Accent6 2 3 3" xfId="1097"/>
    <cellStyle name="20% - Accent6 2 3 3 2" xfId="1098"/>
    <cellStyle name="20% - Accent6 2 3 3 2 2" xfId="1099"/>
    <cellStyle name="20% - Accent6 2 3 3 3" xfId="1100"/>
    <cellStyle name="20% - Accent6 2 3 3 3 2" xfId="1101"/>
    <cellStyle name="20% - Accent6 2 3 3 4" xfId="1102"/>
    <cellStyle name="20% - Accent6 2 3 4" xfId="1103"/>
    <cellStyle name="20% - Accent6 2 3 4 2" xfId="1104"/>
    <cellStyle name="20% - Accent6 2 3 5" xfId="1105"/>
    <cellStyle name="20% - Accent6 2 3 5 2" xfId="1106"/>
    <cellStyle name="20% - Accent6 2 3 6" xfId="1107"/>
    <cellStyle name="20% - Accent6 2 4" xfId="1108"/>
    <cellStyle name="20% - Accent6 2 4 2" xfId="1109"/>
    <cellStyle name="20% - Accent6 2 4 2 2" xfId="1110"/>
    <cellStyle name="20% - Accent6 2 4 2 2 2" xfId="1111"/>
    <cellStyle name="20% - Accent6 2 4 2 2 2 2" xfId="1112"/>
    <cellStyle name="20% - Accent6 2 4 2 2 3" xfId="1113"/>
    <cellStyle name="20% - Accent6 2 4 2 2 3 2" xfId="1114"/>
    <cellStyle name="20% - Accent6 2 4 2 2 4" xfId="1115"/>
    <cellStyle name="20% - Accent6 2 4 2 3" xfId="1116"/>
    <cellStyle name="20% - Accent6 2 4 2 3 2" xfId="1117"/>
    <cellStyle name="20% - Accent6 2 4 2 4" xfId="1118"/>
    <cellStyle name="20% - Accent6 2 4 2 4 2" xfId="1119"/>
    <cellStyle name="20% - Accent6 2 4 2 5" xfId="1120"/>
    <cellStyle name="20% - Accent6 2 4 3" xfId="1121"/>
    <cellStyle name="20% - Accent6 2 4 3 2" xfId="1122"/>
    <cellStyle name="20% - Accent6 2 4 3 2 2" xfId="1123"/>
    <cellStyle name="20% - Accent6 2 4 3 3" xfId="1124"/>
    <cellStyle name="20% - Accent6 2 4 3 3 2" xfId="1125"/>
    <cellStyle name="20% - Accent6 2 4 3 4" xfId="1126"/>
    <cellStyle name="20% - Accent6 2 4 4" xfId="1127"/>
    <cellStyle name="20% - Accent6 2 4 4 2" xfId="1128"/>
    <cellStyle name="20% - Accent6 2 4 5" xfId="1129"/>
    <cellStyle name="20% - Accent6 2 4 5 2" xfId="1130"/>
    <cellStyle name="20% - Accent6 2 4 6" xfId="1131"/>
    <cellStyle name="20% - Accent6 2 5" xfId="1132"/>
    <cellStyle name="20% - Accent6 2 5 2" xfId="1133"/>
    <cellStyle name="20% - Accent6 2 5 2 2" xfId="1134"/>
    <cellStyle name="20% - Accent6 2 5 2 2 2" xfId="1135"/>
    <cellStyle name="20% - Accent6 2 5 2 2 2 2" xfId="1136"/>
    <cellStyle name="20% - Accent6 2 5 2 2 3" xfId="1137"/>
    <cellStyle name="20% - Accent6 2 5 2 2 3 2" xfId="1138"/>
    <cellStyle name="20% - Accent6 2 5 2 2 4" xfId="1139"/>
    <cellStyle name="20% - Accent6 2 5 2 3" xfId="1140"/>
    <cellStyle name="20% - Accent6 2 5 2 3 2" xfId="1141"/>
    <cellStyle name="20% - Accent6 2 5 2 4" xfId="1142"/>
    <cellStyle name="20% - Accent6 2 5 2 4 2" xfId="1143"/>
    <cellStyle name="20% - Accent6 2 5 2 5" xfId="1144"/>
    <cellStyle name="20% - Accent6 2 5 3" xfId="1145"/>
    <cellStyle name="20% - Accent6 2 5 3 2" xfId="1146"/>
    <cellStyle name="20% - Accent6 2 5 3 2 2" xfId="1147"/>
    <cellStyle name="20% - Accent6 2 5 3 3" xfId="1148"/>
    <cellStyle name="20% - Accent6 2 5 3 3 2" xfId="1149"/>
    <cellStyle name="20% - Accent6 2 5 3 4" xfId="1150"/>
    <cellStyle name="20% - Accent6 2 5 4" xfId="1151"/>
    <cellStyle name="20% - Accent6 2 5 4 2" xfId="1152"/>
    <cellStyle name="20% - Accent6 2 5 5" xfId="1153"/>
    <cellStyle name="20% - Accent6 2 5 5 2" xfId="1154"/>
    <cellStyle name="20% - Accent6 2 5 6" xfId="1155"/>
    <cellStyle name="20% - Accent6 2 6" xfId="1156"/>
    <cellStyle name="20% - Accent6 2 6 2" xfId="1157"/>
    <cellStyle name="20% - Accent6 2 6 2 2" xfId="1158"/>
    <cellStyle name="20% - Accent6 2 6 2 2 2" xfId="1159"/>
    <cellStyle name="20% - Accent6 2 6 2 3" xfId="1160"/>
    <cellStyle name="20% - Accent6 2 6 2 3 2" xfId="1161"/>
    <cellStyle name="20% - Accent6 2 6 2 4" xfId="1162"/>
    <cellStyle name="20% - Accent6 2 6 3" xfId="1163"/>
    <cellStyle name="20% - Accent6 2 6 3 2" xfId="1164"/>
    <cellStyle name="20% - Accent6 2 6 4" xfId="1165"/>
    <cellStyle name="20% - Accent6 2 6 4 2" xfId="1166"/>
    <cellStyle name="20% - Accent6 2 6 5" xfId="1167"/>
    <cellStyle name="20% - Accent6 2 7" xfId="1168"/>
    <cellStyle name="20% - Accent6 2 7 2" xfId="1169"/>
    <cellStyle name="20% - Accent6 2 7 2 2" xfId="1170"/>
    <cellStyle name="20% - Accent6 2 7 3" xfId="1171"/>
    <cellStyle name="20% - Accent6 2 7 3 2" xfId="1172"/>
    <cellStyle name="20% - Accent6 2 7 4" xfId="1173"/>
    <cellStyle name="20% - Accent6 2 8" xfId="1174"/>
    <cellStyle name="20% - Accent6 2 8 2" xfId="1175"/>
    <cellStyle name="20% - Accent6 2 9" xfId="1176"/>
    <cellStyle name="20% - Accent6 2 9 2" xfId="1177"/>
    <cellStyle name="20% - Accent6 3" xfId="1178"/>
    <cellStyle name="20% - Accent6 4" xfId="1179"/>
    <cellStyle name="40% - Accent1 2" xfId="1180"/>
    <cellStyle name="40% - Accent1 2 10" xfId="1181"/>
    <cellStyle name="40% - Accent1 2 2" xfId="1182"/>
    <cellStyle name="40% - Accent1 2 2 2" xfId="1183"/>
    <cellStyle name="40% - Accent1 2 2 2 2" xfId="1184"/>
    <cellStyle name="40% - Accent1 2 2 2 2 2" xfId="1185"/>
    <cellStyle name="40% - Accent1 2 2 2 2 2 2" xfId="1186"/>
    <cellStyle name="40% - Accent1 2 2 2 2 2 2 2" xfId="1187"/>
    <cellStyle name="40% - Accent1 2 2 2 2 2 3" xfId="1188"/>
    <cellStyle name="40% - Accent1 2 2 2 2 2 3 2" xfId="1189"/>
    <cellStyle name="40% - Accent1 2 2 2 2 2 4" xfId="1190"/>
    <cellStyle name="40% - Accent1 2 2 2 2 3" xfId="1191"/>
    <cellStyle name="40% - Accent1 2 2 2 2 3 2" xfId="1192"/>
    <cellStyle name="40% - Accent1 2 2 2 2 4" xfId="1193"/>
    <cellStyle name="40% - Accent1 2 2 2 2 4 2" xfId="1194"/>
    <cellStyle name="40% - Accent1 2 2 2 2 5" xfId="1195"/>
    <cellStyle name="40% - Accent1 2 2 2 3" xfId="1196"/>
    <cellStyle name="40% - Accent1 2 2 2 3 2" xfId="1197"/>
    <cellStyle name="40% - Accent1 2 2 2 3 2 2" xfId="1198"/>
    <cellStyle name="40% - Accent1 2 2 2 3 3" xfId="1199"/>
    <cellStyle name="40% - Accent1 2 2 2 3 3 2" xfId="1200"/>
    <cellStyle name="40% - Accent1 2 2 2 3 4" xfId="1201"/>
    <cellStyle name="40% - Accent1 2 2 2 4" xfId="1202"/>
    <cellStyle name="40% - Accent1 2 2 2 4 2" xfId="1203"/>
    <cellStyle name="40% - Accent1 2 2 2 5" xfId="1204"/>
    <cellStyle name="40% - Accent1 2 2 2 5 2" xfId="1205"/>
    <cellStyle name="40% - Accent1 2 2 2 6" xfId="1206"/>
    <cellStyle name="40% - Accent1 2 2 3" xfId="1207"/>
    <cellStyle name="40% - Accent1 2 2 3 2" xfId="1208"/>
    <cellStyle name="40% - Accent1 2 2 3 2 2" xfId="1209"/>
    <cellStyle name="40% - Accent1 2 2 3 2 2 2" xfId="1210"/>
    <cellStyle name="40% - Accent1 2 2 3 2 2 2 2" xfId="1211"/>
    <cellStyle name="40% - Accent1 2 2 3 2 2 3" xfId="1212"/>
    <cellStyle name="40% - Accent1 2 2 3 2 2 3 2" xfId="1213"/>
    <cellStyle name="40% - Accent1 2 2 3 2 2 4" xfId="1214"/>
    <cellStyle name="40% - Accent1 2 2 3 2 3" xfId="1215"/>
    <cellStyle name="40% - Accent1 2 2 3 2 3 2" xfId="1216"/>
    <cellStyle name="40% - Accent1 2 2 3 2 4" xfId="1217"/>
    <cellStyle name="40% - Accent1 2 2 3 2 4 2" xfId="1218"/>
    <cellStyle name="40% - Accent1 2 2 3 2 5" xfId="1219"/>
    <cellStyle name="40% - Accent1 2 2 3 3" xfId="1220"/>
    <cellStyle name="40% - Accent1 2 2 3 3 2" xfId="1221"/>
    <cellStyle name="40% - Accent1 2 2 3 3 2 2" xfId="1222"/>
    <cellStyle name="40% - Accent1 2 2 3 3 3" xfId="1223"/>
    <cellStyle name="40% - Accent1 2 2 3 3 3 2" xfId="1224"/>
    <cellStyle name="40% - Accent1 2 2 3 3 4" xfId="1225"/>
    <cellStyle name="40% - Accent1 2 2 3 4" xfId="1226"/>
    <cellStyle name="40% - Accent1 2 2 3 4 2" xfId="1227"/>
    <cellStyle name="40% - Accent1 2 2 3 5" xfId="1228"/>
    <cellStyle name="40% - Accent1 2 2 3 5 2" xfId="1229"/>
    <cellStyle name="40% - Accent1 2 2 3 6" xfId="1230"/>
    <cellStyle name="40% - Accent1 2 2 4" xfId="1231"/>
    <cellStyle name="40% - Accent1 2 2 4 2" xfId="1232"/>
    <cellStyle name="40% - Accent1 2 2 4 2 2" xfId="1233"/>
    <cellStyle name="40% - Accent1 2 2 4 2 2 2" xfId="1234"/>
    <cellStyle name="40% - Accent1 2 2 4 2 2 2 2" xfId="1235"/>
    <cellStyle name="40% - Accent1 2 2 4 2 2 3" xfId="1236"/>
    <cellStyle name="40% - Accent1 2 2 4 2 2 3 2" xfId="1237"/>
    <cellStyle name="40% - Accent1 2 2 4 2 2 4" xfId="1238"/>
    <cellStyle name="40% - Accent1 2 2 4 2 3" xfId="1239"/>
    <cellStyle name="40% - Accent1 2 2 4 2 3 2" xfId="1240"/>
    <cellStyle name="40% - Accent1 2 2 4 2 4" xfId="1241"/>
    <cellStyle name="40% - Accent1 2 2 4 2 4 2" xfId="1242"/>
    <cellStyle name="40% - Accent1 2 2 4 2 5" xfId="1243"/>
    <cellStyle name="40% - Accent1 2 2 4 3" xfId="1244"/>
    <cellStyle name="40% - Accent1 2 2 4 3 2" xfId="1245"/>
    <cellStyle name="40% - Accent1 2 2 4 3 2 2" xfId="1246"/>
    <cellStyle name="40% - Accent1 2 2 4 3 3" xfId="1247"/>
    <cellStyle name="40% - Accent1 2 2 4 3 3 2" xfId="1248"/>
    <cellStyle name="40% - Accent1 2 2 4 3 4" xfId="1249"/>
    <cellStyle name="40% - Accent1 2 2 4 4" xfId="1250"/>
    <cellStyle name="40% - Accent1 2 2 4 4 2" xfId="1251"/>
    <cellStyle name="40% - Accent1 2 2 4 5" xfId="1252"/>
    <cellStyle name="40% - Accent1 2 2 4 5 2" xfId="1253"/>
    <cellStyle name="40% - Accent1 2 2 4 6" xfId="1254"/>
    <cellStyle name="40% - Accent1 2 2 5" xfId="1255"/>
    <cellStyle name="40% - Accent1 2 2 5 2" xfId="1256"/>
    <cellStyle name="40% - Accent1 2 2 5 2 2" xfId="1257"/>
    <cellStyle name="40% - Accent1 2 2 5 2 2 2" xfId="1258"/>
    <cellStyle name="40% - Accent1 2 2 5 2 3" xfId="1259"/>
    <cellStyle name="40% - Accent1 2 2 5 2 3 2" xfId="1260"/>
    <cellStyle name="40% - Accent1 2 2 5 2 4" xfId="1261"/>
    <cellStyle name="40% - Accent1 2 2 5 3" xfId="1262"/>
    <cellStyle name="40% - Accent1 2 2 5 3 2" xfId="1263"/>
    <cellStyle name="40% - Accent1 2 2 5 4" xfId="1264"/>
    <cellStyle name="40% - Accent1 2 2 5 4 2" xfId="1265"/>
    <cellStyle name="40% - Accent1 2 2 5 5" xfId="1266"/>
    <cellStyle name="40% - Accent1 2 2 6" xfId="1267"/>
    <cellStyle name="40% - Accent1 2 2 6 2" xfId="1268"/>
    <cellStyle name="40% - Accent1 2 2 6 2 2" xfId="1269"/>
    <cellStyle name="40% - Accent1 2 2 6 3" xfId="1270"/>
    <cellStyle name="40% - Accent1 2 2 6 3 2" xfId="1271"/>
    <cellStyle name="40% - Accent1 2 2 6 4" xfId="1272"/>
    <cellStyle name="40% - Accent1 2 2 7" xfId="1273"/>
    <cellStyle name="40% - Accent1 2 2 7 2" xfId="1274"/>
    <cellStyle name="40% - Accent1 2 2 8" xfId="1275"/>
    <cellStyle name="40% - Accent1 2 2 8 2" xfId="1276"/>
    <cellStyle name="40% - Accent1 2 2 9" xfId="1277"/>
    <cellStyle name="40% - Accent1 2 3" xfId="1278"/>
    <cellStyle name="40% - Accent1 2 3 2" xfId="1279"/>
    <cellStyle name="40% - Accent1 2 3 2 2" xfId="1280"/>
    <cellStyle name="40% - Accent1 2 3 2 2 2" xfId="1281"/>
    <cellStyle name="40% - Accent1 2 3 2 2 2 2" xfId="1282"/>
    <cellStyle name="40% - Accent1 2 3 2 2 3" xfId="1283"/>
    <cellStyle name="40% - Accent1 2 3 2 2 3 2" xfId="1284"/>
    <cellStyle name="40% - Accent1 2 3 2 2 4" xfId="1285"/>
    <cellStyle name="40% - Accent1 2 3 2 3" xfId="1286"/>
    <cellStyle name="40% - Accent1 2 3 2 3 2" xfId="1287"/>
    <cellStyle name="40% - Accent1 2 3 2 4" xfId="1288"/>
    <cellStyle name="40% - Accent1 2 3 2 4 2" xfId="1289"/>
    <cellStyle name="40% - Accent1 2 3 2 5" xfId="1290"/>
    <cellStyle name="40% - Accent1 2 3 3" xfId="1291"/>
    <cellStyle name="40% - Accent1 2 3 3 2" xfId="1292"/>
    <cellStyle name="40% - Accent1 2 3 3 2 2" xfId="1293"/>
    <cellStyle name="40% - Accent1 2 3 3 3" xfId="1294"/>
    <cellStyle name="40% - Accent1 2 3 3 3 2" xfId="1295"/>
    <cellStyle name="40% - Accent1 2 3 3 4" xfId="1296"/>
    <cellStyle name="40% - Accent1 2 3 4" xfId="1297"/>
    <cellStyle name="40% - Accent1 2 3 4 2" xfId="1298"/>
    <cellStyle name="40% - Accent1 2 3 5" xfId="1299"/>
    <cellStyle name="40% - Accent1 2 3 5 2" xfId="1300"/>
    <cellStyle name="40% - Accent1 2 3 6" xfId="1301"/>
    <cellStyle name="40% - Accent1 2 4" xfId="1302"/>
    <cellStyle name="40% - Accent1 2 4 2" xfId="1303"/>
    <cellStyle name="40% - Accent1 2 4 2 2" xfId="1304"/>
    <cellStyle name="40% - Accent1 2 4 2 2 2" xfId="1305"/>
    <cellStyle name="40% - Accent1 2 4 2 2 2 2" xfId="1306"/>
    <cellStyle name="40% - Accent1 2 4 2 2 3" xfId="1307"/>
    <cellStyle name="40% - Accent1 2 4 2 2 3 2" xfId="1308"/>
    <cellStyle name="40% - Accent1 2 4 2 2 4" xfId="1309"/>
    <cellStyle name="40% - Accent1 2 4 2 3" xfId="1310"/>
    <cellStyle name="40% - Accent1 2 4 2 3 2" xfId="1311"/>
    <cellStyle name="40% - Accent1 2 4 2 4" xfId="1312"/>
    <cellStyle name="40% - Accent1 2 4 2 4 2" xfId="1313"/>
    <cellStyle name="40% - Accent1 2 4 2 5" xfId="1314"/>
    <cellStyle name="40% - Accent1 2 4 3" xfId="1315"/>
    <cellStyle name="40% - Accent1 2 4 3 2" xfId="1316"/>
    <cellStyle name="40% - Accent1 2 4 3 2 2" xfId="1317"/>
    <cellStyle name="40% - Accent1 2 4 3 3" xfId="1318"/>
    <cellStyle name="40% - Accent1 2 4 3 3 2" xfId="1319"/>
    <cellStyle name="40% - Accent1 2 4 3 4" xfId="1320"/>
    <cellStyle name="40% - Accent1 2 4 4" xfId="1321"/>
    <cellStyle name="40% - Accent1 2 4 4 2" xfId="1322"/>
    <cellStyle name="40% - Accent1 2 4 5" xfId="1323"/>
    <cellStyle name="40% - Accent1 2 4 5 2" xfId="1324"/>
    <cellStyle name="40% - Accent1 2 4 6" xfId="1325"/>
    <cellStyle name="40% - Accent1 2 5" xfId="1326"/>
    <cellStyle name="40% - Accent1 2 5 2" xfId="1327"/>
    <cellStyle name="40% - Accent1 2 5 2 2" xfId="1328"/>
    <cellStyle name="40% - Accent1 2 5 2 2 2" xfId="1329"/>
    <cellStyle name="40% - Accent1 2 5 2 2 2 2" xfId="1330"/>
    <cellStyle name="40% - Accent1 2 5 2 2 3" xfId="1331"/>
    <cellStyle name="40% - Accent1 2 5 2 2 3 2" xfId="1332"/>
    <cellStyle name="40% - Accent1 2 5 2 2 4" xfId="1333"/>
    <cellStyle name="40% - Accent1 2 5 2 3" xfId="1334"/>
    <cellStyle name="40% - Accent1 2 5 2 3 2" xfId="1335"/>
    <cellStyle name="40% - Accent1 2 5 2 4" xfId="1336"/>
    <cellStyle name="40% - Accent1 2 5 2 4 2" xfId="1337"/>
    <cellStyle name="40% - Accent1 2 5 2 5" xfId="1338"/>
    <cellStyle name="40% - Accent1 2 5 3" xfId="1339"/>
    <cellStyle name="40% - Accent1 2 5 3 2" xfId="1340"/>
    <cellStyle name="40% - Accent1 2 5 3 2 2" xfId="1341"/>
    <cellStyle name="40% - Accent1 2 5 3 3" xfId="1342"/>
    <cellStyle name="40% - Accent1 2 5 3 3 2" xfId="1343"/>
    <cellStyle name="40% - Accent1 2 5 3 4" xfId="1344"/>
    <cellStyle name="40% - Accent1 2 5 4" xfId="1345"/>
    <cellStyle name="40% - Accent1 2 5 4 2" xfId="1346"/>
    <cellStyle name="40% - Accent1 2 5 5" xfId="1347"/>
    <cellStyle name="40% - Accent1 2 5 5 2" xfId="1348"/>
    <cellStyle name="40% - Accent1 2 5 6" xfId="1349"/>
    <cellStyle name="40% - Accent1 2 6" xfId="1350"/>
    <cellStyle name="40% - Accent1 2 6 2" xfId="1351"/>
    <cellStyle name="40% - Accent1 2 6 2 2" xfId="1352"/>
    <cellStyle name="40% - Accent1 2 6 2 2 2" xfId="1353"/>
    <cellStyle name="40% - Accent1 2 6 2 3" xfId="1354"/>
    <cellStyle name="40% - Accent1 2 6 2 3 2" xfId="1355"/>
    <cellStyle name="40% - Accent1 2 6 2 4" xfId="1356"/>
    <cellStyle name="40% - Accent1 2 6 3" xfId="1357"/>
    <cellStyle name="40% - Accent1 2 6 3 2" xfId="1358"/>
    <cellStyle name="40% - Accent1 2 6 4" xfId="1359"/>
    <cellStyle name="40% - Accent1 2 6 4 2" xfId="1360"/>
    <cellStyle name="40% - Accent1 2 6 5" xfId="1361"/>
    <cellStyle name="40% - Accent1 2 7" xfId="1362"/>
    <cellStyle name="40% - Accent1 2 7 2" xfId="1363"/>
    <cellStyle name="40% - Accent1 2 7 2 2" xfId="1364"/>
    <cellStyle name="40% - Accent1 2 7 3" xfId="1365"/>
    <cellStyle name="40% - Accent1 2 7 3 2" xfId="1366"/>
    <cellStyle name="40% - Accent1 2 7 4" xfId="1367"/>
    <cellStyle name="40% - Accent1 2 8" xfId="1368"/>
    <cellStyle name="40% - Accent1 2 8 2" xfId="1369"/>
    <cellStyle name="40% - Accent1 2 9" xfId="1370"/>
    <cellStyle name="40% - Accent1 2 9 2" xfId="1371"/>
    <cellStyle name="40% - Accent1 3" xfId="1372"/>
    <cellStyle name="40% - Accent1 4" xfId="1373"/>
    <cellStyle name="40% - Accent2 2" xfId="1374"/>
    <cellStyle name="40% - Accent2 2 10" xfId="1375"/>
    <cellStyle name="40% - Accent2 2 2" xfId="1376"/>
    <cellStyle name="40% - Accent2 2 2 2" xfId="1377"/>
    <cellStyle name="40% - Accent2 2 2 2 2" xfId="1378"/>
    <cellStyle name="40% - Accent2 2 2 2 2 2" xfId="1379"/>
    <cellStyle name="40% - Accent2 2 2 2 2 2 2" xfId="1380"/>
    <cellStyle name="40% - Accent2 2 2 2 2 2 2 2" xfId="1381"/>
    <cellStyle name="40% - Accent2 2 2 2 2 2 3" xfId="1382"/>
    <cellStyle name="40% - Accent2 2 2 2 2 2 3 2" xfId="1383"/>
    <cellStyle name="40% - Accent2 2 2 2 2 2 4" xfId="1384"/>
    <cellStyle name="40% - Accent2 2 2 2 2 3" xfId="1385"/>
    <cellStyle name="40% - Accent2 2 2 2 2 3 2" xfId="1386"/>
    <cellStyle name="40% - Accent2 2 2 2 2 4" xfId="1387"/>
    <cellStyle name="40% - Accent2 2 2 2 2 4 2" xfId="1388"/>
    <cellStyle name="40% - Accent2 2 2 2 2 5" xfId="1389"/>
    <cellStyle name="40% - Accent2 2 2 2 3" xfId="1390"/>
    <cellStyle name="40% - Accent2 2 2 2 3 2" xfId="1391"/>
    <cellStyle name="40% - Accent2 2 2 2 3 2 2" xfId="1392"/>
    <cellStyle name="40% - Accent2 2 2 2 3 3" xfId="1393"/>
    <cellStyle name="40% - Accent2 2 2 2 3 3 2" xfId="1394"/>
    <cellStyle name="40% - Accent2 2 2 2 3 4" xfId="1395"/>
    <cellStyle name="40% - Accent2 2 2 2 4" xfId="1396"/>
    <cellStyle name="40% - Accent2 2 2 2 4 2" xfId="1397"/>
    <cellStyle name="40% - Accent2 2 2 2 5" xfId="1398"/>
    <cellStyle name="40% - Accent2 2 2 2 5 2" xfId="1399"/>
    <cellStyle name="40% - Accent2 2 2 2 6" xfId="1400"/>
    <cellStyle name="40% - Accent2 2 2 3" xfId="1401"/>
    <cellStyle name="40% - Accent2 2 2 3 2" xfId="1402"/>
    <cellStyle name="40% - Accent2 2 2 3 2 2" xfId="1403"/>
    <cellStyle name="40% - Accent2 2 2 3 2 2 2" xfId="1404"/>
    <cellStyle name="40% - Accent2 2 2 3 2 2 2 2" xfId="1405"/>
    <cellStyle name="40% - Accent2 2 2 3 2 2 3" xfId="1406"/>
    <cellStyle name="40% - Accent2 2 2 3 2 2 3 2" xfId="1407"/>
    <cellStyle name="40% - Accent2 2 2 3 2 2 4" xfId="1408"/>
    <cellStyle name="40% - Accent2 2 2 3 2 3" xfId="1409"/>
    <cellStyle name="40% - Accent2 2 2 3 2 3 2" xfId="1410"/>
    <cellStyle name="40% - Accent2 2 2 3 2 4" xfId="1411"/>
    <cellStyle name="40% - Accent2 2 2 3 2 4 2" xfId="1412"/>
    <cellStyle name="40% - Accent2 2 2 3 2 5" xfId="1413"/>
    <cellStyle name="40% - Accent2 2 2 3 3" xfId="1414"/>
    <cellStyle name="40% - Accent2 2 2 3 3 2" xfId="1415"/>
    <cellStyle name="40% - Accent2 2 2 3 3 2 2" xfId="1416"/>
    <cellStyle name="40% - Accent2 2 2 3 3 3" xfId="1417"/>
    <cellStyle name="40% - Accent2 2 2 3 3 3 2" xfId="1418"/>
    <cellStyle name="40% - Accent2 2 2 3 3 4" xfId="1419"/>
    <cellStyle name="40% - Accent2 2 2 3 4" xfId="1420"/>
    <cellStyle name="40% - Accent2 2 2 3 4 2" xfId="1421"/>
    <cellStyle name="40% - Accent2 2 2 3 5" xfId="1422"/>
    <cellStyle name="40% - Accent2 2 2 3 5 2" xfId="1423"/>
    <cellStyle name="40% - Accent2 2 2 3 6" xfId="1424"/>
    <cellStyle name="40% - Accent2 2 2 4" xfId="1425"/>
    <cellStyle name="40% - Accent2 2 2 4 2" xfId="1426"/>
    <cellStyle name="40% - Accent2 2 2 4 2 2" xfId="1427"/>
    <cellStyle name="40% - Accent2 2 2 4 2 2 2" xfId="1428"/>
    <cellStyle name="40% - Accent2 2 2 4 2 2 2 2" xfId="1429"/>
    <cellStyle name="40% - Accent2 2 2 4 2 2 3" xfId="1430"/>
    <cellStyle name="40% - Accent2 2 2 4 2 2 3 2" xfId="1431"/>
    <cellStyle name="40% - Accent2 2 2 4 2 2 4" xfId="1432"/>
    <cellStyle name="40% - Accent2 2 2 4 2 3" xfId="1433"/>
    <cellStyle name="40% - Accent2 2 2 4 2 3 2" xfId="1434"/>
    <cellStyle name="40% - Accent2 2 2 4 2 4" xfId="1435"/>
    <cellStyle name="40% - Accent2 2 2 4 2 4 2" xfId="1436"/>
    <cellStyle name="40% - Accent2 2 2 4 2 5" xfId="1437"/>
    <cellStyle name="40% - Accent2 2 2 4 3" xfId="1438"/>
    <cellStyle name="40% - Accent2 2 2 4 3 2" xfId="1439"/>
    <cellStyle name="40% - Accent2 2 2 4 3 2 2" xfId="1440"/>
    <cellStyle name="40% - Accent2 2 2 4 3 3" xfId="1441"/>
    <cellStyle name="40% - Accent2 2 2 4 3 3 2" xfId="1442"/>
    <cellStyle name="40% - Accent2 2 2 4 3 4" xfId="1443"/>
    <cellStyle name="40% - Accent2 2 2 4 4" xfId="1444"/>
    <cellStyle name="40% - Accent2 2 2 4 4 2" xfId="1445"/>
    <cellStyle name="40% - Accent2 2 2 4 5" xfId="1446"/>
    <cellStyle name="40% - Accent2 2 2 4 5 2" xfId="1447"/>
    <cellStyle name="40% - Accent2 2 2 4 6" xfId="1448"/>
    <cellStyle name="40% - Accent2 2 2 5" xfId="1449"/>
    <cellStyle name="40% - Accent2 2 2 5 2" xfId="1450"/>
    <cellStyle name="40% - Accent2 2 2 5 2 2" xfId="1451"/>
    <cellStyle name="40% - Accent2 2 2 5 2 2 2" xfId="1452"/>
    <cellStyle name="40% - Accent2 2 2 5 2 3" xfId="1453"/>
    <cellStyle name="40% - Accent2 2 2 5 2 3 2" xfId="1454"/>
    <cellStyle name="40% - Accent2 2 2 5 2 4" xfId="1455"/>
    <cellStyle name="40% - Accent2 2 2 5 3" xfId="1456"/>
    <cellStyle name="40% - Accent2 2 2 5 3 2" xfId="1457"/>
    <cellStyle name="40% - Accent2 2 2 5 4" xfId="1458"/>
    <cellStyle name="40% - Accent2 2 2 5 4 2" xfId="1459"/>
    <cellStyle name="40% - Accent2 2 2 5 5" xfId="1460"/>
    <cellStyle name="40% - Accent2 2 2 6" xfId="1461"/>
    <cellStyle name="40% - Accent2 2 2 6 2" xfId="1462"/>
    <cellStyle name="40% - Accent2 2 2 6 2 2" xfId="1463"/>
    <cellStyle name="40% - Accent2 2 2 6 3" xfId="1464"/>
    <cellStyle name="40% - Accent2 2 2 6 3 2" xfId="1465"/>
    <cellStyle name="40% - Accent2 2 2 6 4" xfId="1466"/>
    <cellStyle name="40% - Accent2 2 2 7" xfId="1467"/>
    <cellStyle name="40% - Accent2 2 2 7 2" xfId="1468"/>
    <cellStyle name="40% - Accent2 2 2 8" xfId="1469"/>
    <cellStyle name="40% - Accent2 2 2 8 2" xfId="1470"/>
    <cellStyle name="40% - Accent2 2 2 9" xfId="1471"/>
    <cellStyle name="40% - Accent2 2 3" xfId="1472"/>
    <cellStyle name="40% - Accent2 2 3 2" xfId="1473"/>
    <cellStyle name="40% - Accent2 2 3 2 2" xfId="1474"/>
    <cellStyle name="40% - Accent2 2 3 2 2 2" xfId="1475"/>
    <cellStyle name="40% - Accent2 2 3 2 2 2 2" xfId="1476"/>
    <cellStyle name="40% - Accent2 2 3 2 2 3" xfId="1477"/>
    <cellStyle name="40% - Accent2 2 3 2 2 3 2" xfId="1478"/>
    <cellStyle name="40% - Accent2 2 3 2 2 4" xfId="1479"/>
    <cellStyle name="40% - Accent2 2 3 2 3" xfId="1480"/>
    <cellStyle name="40% - Accent2 2 3 2 3 2" xfId="1481"/>
    <cellStyle name="40% - Accent2 2 3 2 4" xfId="1482"/>
    <cellStyle name="40% - Accent2 2 3 2 4 2" xfId="1483"/>
    <cellStyle name="40% - Accent2 2 3 2 5" xfId="1484"/>
    <cellStyle name="40% - Accent2 2 3 3" xfId="1485"/>
    <cellStyle name="40% - Accent2 2 3 3 2" xfId="1486"/>
    <cellStyle name="40% - Accent2 2 3 3 2 2" xfId="1487"/>
    <cellStyle name="40% - Accent2 2 3 3 3" xfId="1488"/>
    <cellStyle name="40% - Accent2 2 3 3 3 2" xfId="1489"/>
    <cellStyle name="40% - Accent2 2 3 3 4" xfId="1490"/>
    <cellStyle name="40% - Accent2 2 3 4" xfId="1491"/>
    <cellStyle name="40% - Accent2 2 3 4 2" xfId="1492"/>
    <cellStyle name="40% - Accent2 2 3 5" xfId="1493"/>
    <cellStyle name="40% - Accent2 2 3 5 2" xfId="1494"/>
    <cellStyle name="40% - Accent2 2 3 6" xfId="1495"/>
    <cellStyle name="40% - Accent2 2 4" xfId="1496"/>
    <cellStyle name="40% - Accent2 2 4 2" xfId="1497"/>
    <cellStyle name="40% - Accent2 2 4 2 2" xfId="1498"/>
    <cellStyle name="40% - Accent2 2 4 2 2 2" xfId="1499"/>
    <cellStyle name="40% - Accent2 2 4 2 2 2 2" xfId="1500"/>
    <cellStyle name="40% - Accent2 2 4 2 2 3" xfId="1501"/>
    <cellStyle name="40% - Accent2 2 4 2 2 3 2" xfId="1502"/>
    <cellStyle name="40% - Accent2 2 4 2 2 4" xfId="1503"/>
    <cellStyle name="40% - Accent2 2 4 2 3" xfId="1504"/>
    <cellStyle name="40% - Accent2 2 4 2 3 2" xfId="1505"/>
    <cellStyle name="40% - Accent2 2 4 2 4" xfId="1506"/>
    <cellStyle name="40% - Accent2 2 4 2 4 2" xfId="1507"/>
    <cellStyle name="40% - Accent2 2 4 2 5" xfId="1508"/>
    <cellStyle name="40% - Accent2 2 4 3" xfId="1509"/>
    <cellStyle name="40% - Accent2 2 4 3 2" xfId="1510"/>
    <cellStyle name="40% - Accent2 2 4 3 2 2" xfId="1511"/>
    <cellStyle name="40% - Accent2 2 4 3 3" xfId="1512"/>
    <cellStyle name="40% - Accent2 2 4 3 3 2" xfId="1513"/>
    <cellStyle name="40% - Accent2 2 4 3 4" xfId="1514"/>
    <cellStyle name="40% - Accent2 2 4 4" xfId="1515"/>
    <cellStyle name="40% - Accent2 2 4 4 2" xfId="1516"/>
    <cellStyle name="40% - Accent2 2 4 5" xfId="1517"/>
    <cellStyle name="40% - Accent2 2 4 5 2" xfId="1518"/>
    <cellStyle name="40% - Accent2 2 4 6" xfId="1519"/>
    <cellStyle name="40% - Accent2 2 5" xfId="1520"/>
    <cellStyle name="40% - Accent2 2 5 2" xfId="1521"/>
    <cellStyle name="40% - Accent2 2 5 2 2" xfId="1522"/>
    <cellStyle name="40% - Accent2 2 5 2 2 2" xfId="1523"/>
    <cellStyle name="40% - Accent2 2 5 2 2 2 2" xfId="1524"/>
    <cellStyle name="40% - Accent2 2 5 2 2 3" xfId="1525"/>
    <cellStyle name="40% - Accent2 2 5 2 2 3 2" xfId="1526"/>
    <cellStyle name="40% - Accent2 2 5 2 2 4" xfId="1527"/>
    <cellStyle name="40% - Accent2 2 5 2 3" xfId="1528"/>
    <cellStyle name="40% - Accent2 2 5 2 3 2" xfId="1529"/>
    <cellStyle name="40% - Accent2 2 5 2 4" xfId="1530"/>
    <cellStyle name="40% - Accent2 2 5 2 4 2" xfId="1531"/>
    <cellStyle name="40% - Accent2 2 5 2 5" xfId="1532"/>
    <cellStyle name="40% - Accent2 2 5 3" xfId="1533"/>
    <cellStyle name="40% - Accent2 2 5 3 2" xfId="1534"/>
    <cellStyle name="40% - Accent2 2 5 3 2 2" xfId="1535"/>
    <cellStyle name="40% - Accent2 2 5 3 3" xfId="1536"/>
    <cellStyle name="40% - Accent2 2 5 3 3 2" xfId="1537"/>
    <cellStyle name="40% - Accent2 2 5 3 4" xfId="1538"/>
    <cellStyle name="40% - Accent2 2 5 4" xfId="1539"/>
    <cellStyle name="40% - Accent2 2 5 4 2" xfId="1540"/>
    <cellStyle name="40% - Accent2 2 5 5" xfId="1541"/>
    <cellStyle name="40% - Accent2 2 5 5 2" xfId="1542"/>
    <cellStyle name="40% - Accent2 2 5 6" xfId="1543"/>
    <cellStyle name="40% - Accent2 2 6" xfId="1544"/>
    <cellStyle name="40% - Accent2 2 6 2" xfId="1545"/>
    <cellStyle name="40% - Accent2 2 6 2 2" xfId="1546"/>
    <cellStyle name="40% - Accent2 2 6 2 2 2" xfId="1547"/>
    <cellStyle name="40% - Accent2 2 6 2 3" xfId="1548"/>
    <cellStyle name="40% - Accent2 2 6 2 3 2" xfId="1549"/>
    <cellStyle name="40% - Accent2 2 6 2 4" xfId="1550"/>
    <cellStyle name="40% - Accent2 2 6 3" xfId="1551"/>
    <cellStyle name="40% - Accent2 2 6 3 2" xfId="1552"/>
    <cellStyle name="40% - Accent2 2 6 4" xfId="1553"/>
    <cellStyle name="40% - Accent2 2 6 4 2" xfId="1554"/>
    <cellStyle name="40% - Accent2 2 6 5" xfId="1555"/>
    <cellStyle name="40% - Accent2 2 7" xfId="1556"/>
    <cellStyle name="40% - Accent2 2 7 2" xfId="1557"/>
    <cellStyle name="40% - Accent2 2 7 2 2" xfId="1558"/>
    <cellStyle name="40% - Accent2 2 7 3" xfId="1559"/>
    <cellStyle name="40% - Accent2 2 7 3 2" xfId="1560"/>
    <cellStyle name="40% - Accent2 2 7 4" xfId="1561"/>
    <cellStyle name="40% - Accent2 2 8" xfId="1562"/>
    <cellStyle name="40% - Accent2 2 8 2" xfId="1563"/>
    <cellStyle name="40% - Accent2 2 9" xfId="1564"/>
    <cellStyle name="40% - Accent2 2 9 2" xfId="1565"/>
    <cellStyle name="40% - Accent2 3" xfId="1566"/>
    <cellStyle name="40% - Accent2 4" xfId="1567"/>
    <cellStyle name="40% - Accent3 2" xfId="1568"/>
    <cellStyle name="40% - Accent3 2 10" xfId="1569"/>
    <cellStyle name="40% - Accent3 2 2" xfId="1570"/>
    <cellStyle name="40% - Accent3 2 2 2" xfId="1571"/>
    <cellStyle name="40% - Accent3 2 2 2 2" xfId="1572"/>
    <cellStyle name="40% - Accent3 2 2 2 2 2" xfId="1573"/>
    <cellStyle name="40% - Accent3 2 2 2 2 2 2" xfId="1574"/>
    <cellStyle name="40% - Accent3 2 2 2 2 2 2 2" xfId="1575"/>
    <cellStyle name="40% - Accent3 2 2 2 2 2 3" xfId="1576"/>
    <cellStyle name="40% - Accent3 2 2 2 2 2 3 2" xfId="1577"/>
    <cellStyle name="40% - Accent3 2 2 2 2 2 4" xfId="1578"/>
    <cellStyle name="40% - Accent3 2 2 2 2 3" xfId="1579"/>
    <cellStyle name="40% - Accent3 2 2 2 2 3 2" xfId="1580"/>
    <cellStyle name="40% - Accent3 2 2 2 2 4" xfId="1581"/>
    <cellStyle name="40% - Accent3 2 2 2 2 4 2" xfId="1582"/>
    <cellStyle name="40% - Accent3 2 2 2 2 5" xfId="1583"/>
    <cellStyle name="40% - Accent3 2 2 2 3" xfId="1584"/>
    <cellStyle name="40% - Accent3 2 2 2 3 2" xfId="1585"/>
    <cellStyle name="40% - Accent3 2 2 2 3 2 2" xfId="1586"/>
    <cellStyle name="40% - Accent3 2 2 2 3 3" xfId="1587"/>
    <cellStyle name="40% - Accent3 2 2 2 3 3 2" xfId="1588"/>
    <cellStyle name="40% - Accent3 2 2 2 3 4" xfId="1589"/>
    <cellStyle name="40% - Accent3 2 2 2 4" xfId="1590"/>
    <cellStyle name="40% - Accent3 2 2 2 4 2" xfId="1591"/>
    <cellStyle name="40% - Accent3 2 2 2 5" xfId="1592"/>
    <cellStyle name="40% - Accent3 2 2 2 5 2" xfId="1593"/>
    <cellStyle name="40% - Accent3 2 2 2 6" xfId="1594"/>
    <cellStyle name="40% - Accent3 2 2 3" xfId="1595"/>
    <cellStyle name="40% - Accent3 2 2 3 2" xfId="1596"/>
    <cellStyle name="40% - Accent3 2 2 3 2 2" xfId="1597"/>
    <cellStyle name="40% - Accent3 2 2 3 2 2 2" xfId="1598"/>
    <cellStyle name="40% - Accent3 2 2 3 2 2 2 2" xfId="1599"/>
    <cellStyle name="40% - Accent3 2 2 3 2 2 3" xfId="1600"/>
    <cellStyle name="40% - Accent3 2 2 3 2 2 3 2" xfId="1601"/>
    <cellStyle name="40% - Accent3 2 2 3 2 2 4" xfId="1602"/>
    <cellStyle name="40% - Accent3 2 2 3 2 3" xfId="1603"/>
    <cellStyle name="40% - Accent3 2 2 3 2 3 2" xfId="1604"/>
    <cellStyle name="40% - Accent3 2 2 3 2 4" xfId="1605"/>
    <cellStyle name="40% - Accent3 2 2 3 2 4 2" xfId="1606"/>
    <cellStyle name="40% - Accent3 2 2 3 2 5" xfId="1607"/>
    <cellStyle name="40% - Accent3 2 2 3 3" xfId="1608"/>
    <cellStyle name="40% - Accent3 2 2 3 3 2" xfId="1609"/>
    <cellStyle name="40% - Accent3 2 2 3 3 2 2" xfId="1610"/>
    <cellStyle name="40% - Accent3 2 2 3 3 3" xfId="1611"/>
    <cellStyle name="40% - Accent3 2 2 3 3 3 2" xfId="1612"/>
    <cellStyle name="40% - Accent3 2 2 3 3 4" xfId="1613"/>
    <cellStyle name="40% - Accent3 2 2 3 4" xfId="1614"/>
    <cellStyle name="40% - Accent3 2 2 3 4 2" xfId="1615"/>
    <cellStyle name="40% - Accent3 2 2 3 5" xfId="1616"/>
    <cellStyle name="40% - Accent3 2 2 3 5 2" xfId="1617"/>
    <cellStyle name="40% - Accent3 2 2 3 6" xfId="1618"/>
    <cellStyle name="40% - Accent3 2 2 4" xfId="1619"/>
    <cellStyle name="40% - Accent3 2 2 4 2" xfId="1620"/>
    <cellStyle name="40% - Accent3 2 2 4 2 2" xfId="1621"/>
    <cellStyle name="40% - Accent3 2 2 4 2 2 2" xfId="1622"/>
    <cellStyle name="40% - Accent3 2 2 4 2 2 2 2" xfId="1623"/>
    <cellStyle name="40% - Accent3 2 2 4 2 2 3" xfId="1624"/>
    <cellStyle name="40% - Accent3 2 2 4 2 2 3 2" xfId="1625"/>
    <cellStyle name="40% - Accent3 2 2 4 2 2 4" xfId="1626"/>
    <cellStyle name="40% - Accent3 2 2 4 2 3" xfId="1627"/>
    <cellStyle name="40% - Accent3 2 2 4 2 3 2" xfId="1628"/>
    <cellStyle name="40% - Accent3 2 2 4 2 4" xfId="1629"/>
    <cellStyle name="40% - Accent3 2 2 4 2 4 2" xfId="1630"/>
    <cellStyle name="40% - Accent3 2 2 4 2 5" xfId="1631"/>
    <cellStyle name="40% - Accent3 2 2 4 3" xfId="1632"/>
    <cellStyle name="40% - Accent3 2 2 4 3 2" xfId="1633"/>
    <cellStyle name="40% - Accent3 2 2 4 3 2 2" xfId="1634"/>
    <cellStyle name="40% - Accent3 2 2 4 3 3" xfId="1635"/>
    <cellStyle name="40% - Accent3 2 2 4 3 3 2" xfId="1636"/>
    <cellStyle name="40% - Accent3 2 2 4 3 4" xfId="1637"/>
    <cellStyle name="40% - Accent3 2 2 4 4" xfId="1638"/>
    <cellStyle name="40% - Accent3 2 2 4 4 2" xfId="1639"/>
    <cellStyle name="40% - Accent3 2 2 4 5" xfId="1640"/>
    <cellStyle name="40% - Accent3 2 2 4 5 2" xfId="1641"/>
    <cellStyle name="40% - Accent3 2 2 4 6" xfId="1642"/>
    <cellStyle name="40% - Accent3 2 2 5" xfId="1643"/>
    <cellStyle name="40% - Accent3 2 2 5 2" xfId="1644"/>
    <cellStyle name="40% - Accent3 2 2 5 2 2" xfId="1645"/>
    <cellStyle name="40% - Accent3 2 2 5 2 2 2" xfId="1646"/>
    <cellStyle name="40% - Accent3 2 2 5 2 3" xfId="1647"/>
    <cellStyle name="40% - Accent3 2 2 5 2 3 2" xfId="1648"/>
    <cellStyle name="40% - Accent3 2 2 5 2 4" xfId="1649"/>
    <cellStyle name="40% - Accent3 2 2 5 3" xfId="1650"/>
    <cellStyle name="40% - Accent3 2 2 5 3 2" xfId="1651"/>
    <cellStyle name="40% - Accent3 2 2 5 4" xfId="1652"/>
    <cellStyle name="40% - Accent3 2 2 5 4 2" xfId="1653"/>
    <cellStyle name="40% - Accent3 2 2 5 5" xfId="1654"/>
    <cellStyle name="40% - Accent3 2 2 6" xfId="1655"/>
    <cellStyle name="40% - Accent3 2 2 6 2" xfId="1656"/>
    <cellStyle name="40% - Accent3 2 2 6 2 2" xfId="1657"/>
    <cellStyle name="40% - Accent3 2 2 6 3" xfId="1658"/>
    <cellStyle name="40% - Accent3 2 2 6 3 2" xfId="1659"/>
    <cellStyle name="40% - Accent3 2 2 6 4" xfId="1660"/>
    <cellStyle name="40% - Accent3 2 2 7" xfId="1661"/>
    <cellStyle name="40% - Accent3 2 2 7 2" xfId="1662"/>
    <cellStyle name="40% - Accent3 2 2 8" xfId="1663"/>
    <cellStyle name="40% - Accent3 2 2 8 2" xfId="1664"/>
    <cellStyle name="40% - Accent3 2 2 9" xfId="1665"/>
    <cellStyle name="40% - Accent3 2 3" xfId="1666"/>
    <cellStyle name="40% - Accent3 2 3 2" xfId="1667"/>
    <cellStyle name="40% - Accent3 2 3 2 2" xfId="1668"/>
    <cellStyle name="40% - Accent3 2 3 2 2 2" xfId="1669"/>
    <cellStyle name="40% - Accent3 2 3 2 2 2 2" xfId="1670"/>
    <cellStyle name="40% - Accent3 2 3 2 2 3" xfId="1671"/>
    <cellStyle name="40% - Accent3 2 3 2 2 3 2" xfId="1672"/>
    <cellStyle name="40% - Accent3 2 3 2 2 4" xfId="1673"/>
    <cellStyle name="40% - Accent3 2 3 2 3" xfId="1674"/>
    <cellStyle name="40% - Accent3 2 3 2 3 2" xfId="1675"/>
    <cellStyle name="40% - Accent3 2 3 2 4" xfId="1676"/>
    <cellStyle name="40% - Accent3 2 3 2 4 2" xfId="1677"/>
    <cellStyle name="40% - Accent3 2 3 2 5" xfId="1678"/>
    <cellStyle name="40% - Accent3 2 3 3" xfId="1679"/>
    <cellStyle name="40% - Accent3 2 3 3 2" xfId="1680"/>
    <cellStyle name="40% - Accent3 2 3 3 2 2" xfId="1681"/>
    <cellStyle name="40% - Accent3 2 3 3 3" xfId="1682"/>
    <cellStyle name="40% - Accent3 2 3 3 3 2" xfId="1683"/>
    <cellStyle name="40% - Accent3 2 3 3 4" xfId="1684"/>
    <cellStyle name="40% - Accent3 2 3 4" xfId="1685"/>
    <cellStyle name="40% - Accent3 2 3 4 2" xfId="1686"/>
    <cellStyle name="40% - Accent3 2 3 5" xfId="1687"/>
    <cellStyle name="40% - Accent3 2 3 5 2" xfId="1688"/>
    <cellStyle name="40% - Accent3 2 3 6" xfId="1689"/>
    <cellStyle name="40% - Accent3 2 4" xfId="1690"/>
    <cellStyle name="40% - Accent3 2 4 2" xfId="1691"/>
    <cellStyle name="40% - Accent3 2 4 2 2" xfId="1692"/>
    <cellStyle name="40% - Accent3 2 4 2 2 2" xfId="1693"/>
    <cellStyle name="40% - Accent3 2 4 2 2 2 2" xfId="1694"/>
    <cellStyle name="40% - Accent3 2 4 2 2 3" xfId="1695"/>
    <cellStyle name="40% - Accent3 2 4 2 2 3 2" xfId="1696"/>
    <cellStyle name="40% - Accent3 2 4 2 2 4" xfId="1697"/>
    <cellStyle name="40% - Accent3 2 4 2 3" xfId="1698"/>
    <cellStyle name="40% - Accent3 2 4 2 3 2" xfId="1699"/>
    <cellStyle name="40% - Accent3 2 4 2 4" xfId="1700"/>
    <cellStyle name="40% - Accent3 2 4 2 4 2" xfId="1701"/>
    <cellStyle name="40% - Accent3 2 4 2 5" xfId="1702"/>
    <cellStyle name="40% - Accent3 2 4 3" xfId="1703"/>
    <cellStyle name="40% - Accent3 2 4 3 2" xfId="1704"/>
    <cellStyle name="40% - Accent3 2 4 3 2 2" xfId="1705"/>
    <cellStyle name="40% - Accent3 2 4 3 3" xfId="1706"/>
    <cellStyle name="40% - Accent3 2 4 3 3 2" xfId="1707"/>
    <cellStyle name="40% - Accent3 2 4 3 4" xfId="1708"/>
    <cellStyle name="40% - Accent3 2 4 4" xfId="1709"/>
    <cellStyle name="40% - Accent3 2 4 4 2" xfId="1710"/>
    <cellStyle name="40% - Accent3 2 4 5" xfId="1711"/>
    <cellStyle name="40% - Accent3 2 4 5 2" xfId="1712"/>
    <cellStyle name="40% - Accent3 2 4 6" xfId="1713"/>
    <cellStyle name="40% - Accent3 2 5" xfId="1714"/>
    <cellStyle name="40% - Accent3 2 5 2" xfId="1715"/>
    <cellStyle name="40% - Accent3 2 5 2 2" xfId="1716"/>
    <cellStyle name="40% - Accent3 2 5 2 2 2" xfId="1717"/>
    <cellStyle name="40% - Accent3 2 5 2 2 2 2" xfId="1718"/>
    <cellStyle name="40% - Accent3 2 5 2 2 3" xfId="1719"/>
    <cellStyle name="40% - Accent3 2 5 2 2 3 2" xfId="1720"/>
    <cellStyle name="40% - Accent3 2 5 2 2 4" xfId="1721"/>
    <cellStyle name="40% - Accent3 2 5 2 3" xfId="1722"/>
    <cellStyle name="40% - Accent3 2 5 2 3 2" xfId="1723"/>
    <cellStyle name="40% - Accent3 2 5 2 4" xfId="1724"/>
    <cellStyle name="40% - Accent3 2 5 2 4 2" xfId="1725"/>
    <cellStyle name="40% - Accent3 2 5 2 5" xfId="1726"/>
    <cellStyle name="40% - Accent3 2 5 3" xfId="1727"/>
    <cellStyle name="40% - Accent3 2 5 3 2" xfId="1728"/>
    <cellStyle name="40% - Accent3 2 5 3 2 2" xfId="1729"/>
    <cellStyle name="40% - Accent3 2 5 3 3" xfId="1730"/>
    <cellStyle name="40% - Accent3 2 5 3 3 2" xfId="1731"/>
    <cellStyle name="40% - Accent3 2 5 3 4" xfId="1732"/>
    <cellStyle name="40% - Accent3 2 5 4" xfId="1733"/>
    <cellStyle name="40% - Accent3 2 5 4 2" xfId="1734"/>
    <cellStyle name="40% - Accent3 2 5 5" xfId="1735"/>
    <cellStyle name="40% - Accent3 2 5 5 2" xfId="1736"/>
    <cellStyle name="40% - Accent3 2 5 6" xfId="1737"/>
    <cellStyle name="40% - Accent3 2 6" xfId="1738"/>
    <cellStyle name="40% - Accent3 2 6 2" xfId="1739"/>
    <cellStyle name="40% - Accent3 2 6 2 2" xfId="1740"/>
    <cellStyle name="40% - Accent3 2 6 2 2 2" xfId="1741"/>
    <cellStyle name="40% - Accent3 2 6 2 3" xfId="1742"/>
    <cellStyle name="40% - Accent3 2 6 2 3 2" xfId="1743"/>
    <cellStyle name="40% - Accent3 2 6 2 4" xfId="1744"/>
    <cellStyle name="40% - Accent3 2 6 3" xfId="1745"/>
    <cellStyle name="40% - Accent3 2 6 3 2" xfId="1746"/>
    <cellStyle name="40% - Accent3 2 6 4" xfId="1747"/>
    <cellStyle name="40% - Accent3 2 6 4 2" xfId="1748"/>
    <cellStyle name="40% - Accent3 2 6 5" xfId="1749"/>
    <cellStyle name="40% - Accent3 2 7" xfId="1750"/>
    <cellStyle name="40% - Accent3 2 7 2" xfId="1751"/>
    <cellStyle name="40% - Accent3 2 7 2 2" xfId="1752"/>
    <cellStyle name="40% - Accent3 2 7 3" xfId="1753"/>
    <cellStyle name="40% - Accent3 2 7 3 2" xfId="1754"/>
    <cellStyle name="40% - Accent3 2 7 4" xfId="1755"/>
    <cellStyle name="40% - Accent3 2 8" xfId="1756"/>
    <cellStyle name="40% - Accent3 2 8 2" xfId="1757"/>
    <cellStyle name="40% - Accent3 2 9" xfId="1758"/>
    <cellStyle name="40% - Accent3 2 9 2" xfId="1759"/>
    <cellStyle name="40% - Accent3 3" xfId="1760"/>
    <cellStyle name="40% - Accent3 4" xfId="1761"/>
    <cellStyle name="40% - Accent4 2" xfId="1762"/>
    <cellStyle name="40% - Accent4 2 10" xfId="1763"/>
    <cellStyle name="40% - Accent4 2 2" xfId="1764"/>
    <cellStyle name="40% - Accent4 2 2 2" xfId="1765"/>
    <cellStyle name="40% - Accent4 2 2 2 2" xfId="1766"/>
    <cellStyle name="40% - Accent4 2 2 2 2 2" xfId="1767"/>
    <cellStyle name="40% - Accent4 2 2 2 2 2 2" xfId="1768"/>
    <cellStyle name="40% - Accent4 2 2 2 2 2 2 2" xfId="1769"/>
    <cellStyle name="40% - Accent4 2 2 2 2 2 3" xfId="1770"/>
    <cellStyle name="40% - Accent4 2 2 2 2 2 3 2" xfId="1771"/>
    <cellStyle name="40% - Accent4 2 2 2 2 2 4" xfId="1772"/>
    <cellStyle name="40% - Accent4 2 2 2 2 3" xfId="1773"/>
    <cellStyle name="40% - Accent4 2 2 2 2 3 2" xfId="1774"/>
    <cellStyle name="40% - Accent4 2 2 2 2 4" xfId="1775"/>
    <cellStyle name="40% - Accent4 2 2 2 2 4 2" xfId="1776"/>
    <cellStyle name="40% - Accent4 2 2 2 2 5" xfId="1777"/>
    <cellStyle name="40% - Accent4 2 2 2 3" xfId="1778"/>
    <cellStyle name="40% - Accent4 2 2 2 3 2" xfId="1779"/>
    <cellStyle name="40% - Accent4 2 2 2 3 2 2" xfId="1780"/>
    <cellStyle name="40% - Accent4 2 2 2 3 3" xfId="1781"/>
    <cellStyle name="40% - Accent4 2 2 2 3 3 2" xfId="1782"/>
    <cellStyle name="40% - Accent4 2 2 2 3 4" xfId="1783"/>
    <cellStyle name="40% - Accent4 2 2 2 4" xfId="1784"/>
    <cellStyle name="40% - Accent4 2 2 2 4 2" xfId="1785"/>
    <cellStyle name="40% - Accent4 2 2 2 5" xfId="1786"/>
    <cellStyle name="40% - Accent4 2 2 2 5 2" xfId="1787"/>
    <cellStyle name="40% - Accent4 2 2 2 6" xfId="1788"/>
    <cellStyle name="40% - Accent4 2 2 3" xfId="1789"/>
    <cellStyle name="40% - Accent4 2 2 3 2" xfId="1790"/>
    <cellStyle name="40% - Accent4 2 2 3 2 2" xfId="1791"/>
    <cellStyle name="40% - Accent4 2 2 3 2 2 2" xfId="1792"/>
    <cellStyle name="40% - Accent4 2 2 3 2 2 2 2" xfId="1793"/>
    <cellStyle name="40% - Accent4 2 2 3 2 2 3" xfId="1794"/>
    <cellStyle name="40% - Accent4 2 2 3 2 2 3 2" xfId="1795"/>
    <cellStyle name="40% - Accent4 2 2 3 2 2 4" xfId="1796"/>
    <cellStyle name="40% - Accent4 2 2 3 2 3" xfId="1797"/>
    <cellStyle name="40% - Accent4 2 2 3 2 3 2" xfId="1798"/>
    <cellStyle name="40% - Accent4 2 2 3 2 4" xfId="1799"/>
    <cellStyle name="40% - Accent4 2 2 3 2 4 2" xfId="1800"/>
    <cellStyle name="40% - Accent4 2 2 3 2 5" xfId="1801"/>
    <cellStyle name="40% - Accent4 2 2 3 3" xfId="1802"/>
    <cellStyle name="40% - Accent4 2 2 3 3 2" xfId="1803"/>
    <cellStyle name="40% - Accent4 2 2 3 3 2 2" xfId="1804"/>
    <cellStyle name="40% - Accent4 2 2 3 3 3" xfId="1805"/>
    <cellStyle name="40% - Accent4 2 2 3 3 3 2" xfId="1806"/>
    <cellStyle name="40% - Accent4 2 2 3 3 4" xfId="1807"/>
    <cellStyle name="40% - Accent4 2 2 3 4" xfId="1808"/>
    <cellStyle name="40% - Accent4 2 2 3 4 2" xfId="1809"/>
    <cellStyle name="40% - Accent4 2 2 3 5" xfId="1810"/>
    <cellStyle name="40% - Accent4 2 2 3 5 2" xfId="1811"/>
    <cellStyle name="40% - Accent4 2 2 3 6" xfId="1812"/>
    <cellStyle name="40% - Accent4 2 2 4" xfId="1813"/>
    <cellStyle name="40% - Accent4 2 2 4 2" xfId="1814"/>
    <cellStyle name="40% - Accent4 2 2 4 2 2" xfId="1815"/>
    <cellStyle name="40% - Accent4 2 2 4 2 2 2" xfId="1816"/>
    <cellStyle name="40% - Accent4 2 2 4 2 2 2 2" xfId="1817"/>
    <cellStyle name="40% - Accent4 2 2 4 2 2 3" xfId="1818"/>
    <cellStyle name="40% - Accent4 2 2 4 2 2 3 2" xfId="1819"/>
    <cellStyle name="40% - Accent4 2 2 4 2 2 4" xfId="1820"/>
    <cellStyle name="40% - Accent4 2 2 4 2 3" xfId="1821"/>
    <cellStyle name="40% - Accent4 2 2 4 2 3 2" xfId="1822"/>
    <cellStyle name="40% - Accent4 2 2 4 2 4" xfId="1823"/>
    <cellStyle name="40% - Accent4 2 2 4 2 4 2" xfId="1824"/>
    <cellStyle name="40% - Accent4 2 2 4 2 5" xfId="1825"/>
    <cellStyle name="40% - Accent4 2 2 4 3" xfId="1826"/>
    <cellStyle name="40% - Accent4 2 2 4 3 2" xfId="1827"/>
    <cellStyle name="40% - Accent4 2 2 4 3 2 2" xfId="1828"/>
    <cellStyle name="40% - Accent4 2 2 4 3 3" xfId="1829"/>
    <cellStyle name="40% - Accent4 2 2 4 3 3 2" xfId="1830"/>
    <cellStyle name="40% - Accent4 2 2 4 3 4" xfId="1831"/>
    <cellStyle name="40% - Accent4 2 2 4 4" xfId="1832"/>
    <cellStyle name="40% - Accent4 2 2 4 4 2" xfId="1833"/>
    <cellStyle name="40% - Accent4 2 2 4 5" xfId="1834"/>
    <cellStyle name="40% - Accent4 2 2 4 5 2" xfId="1835"/>
    <cellStyle name="40% - Accent4 2 2 4 6" xfId="1836"/>
    <cellStyle name="40% - Accent4 2 2 5" xfId="1837"/>
    <cellStyle name="40% - Accent4 2 2 5 2" xfId="1838"/>
    <cellStyle name="40% - Accent4 2 2 5 2 2" xfId="1839"/>
    <cellStyle name="40% - Accent4 2 2 5 2 2 2" xfId="1840"/>
    <cellStyle name="40% - Accent4 2 2 5 2 3" xfId="1841"/>
    <cellStyle name="40% - Accent4 2 2 5 2 3 2" xfId="1842"/>
    <cellStyle name="40% - Accent4 2 2 5 2 4" xfId="1843"/>
    <cellStyle name="40% - Accent4 2 2 5 3" xfId="1844"/>
    <cellStyle name="40% - Accent4 2 2 5 3 2" xfId="1845"/>
    <cellStyle name="40% - Accent4 2 2 5 4" xfId="1846"/>
    <cellStyle name="40% - Accent4 2 2 5 4 2" xfId="1847"/>
    <cellStyle name="40% - Accent4 2 2 5 5" xfId="1848"/>
    <cellStyle name="40% - Accent4 2 2 6" xfId="1849"/>
    <cellStyle name="40% - Accent4 2 2 6 2" xfId="1850"/>
    <cellStyle name="40% - Accent4 2 2 6 2 2" xfId="1851"/>
    <cellStyle name="40% - Accent4 2 2 6 3" xfId="1852"/>
    <cellStyle name="40% - Accent4 2 2 6 3 2" xfId="1853"/>
    <cellStyle name="40% - Accent4 2 2 6 4" xfId="1854"/>
    <cellStyle name="40% - Accent4 2 2 7" xfId="1855"/>
    <cellStyle name="40% - Accent4 2 2 7 2" xfId="1856"/>
    <cellStyle name="40% - Accent4 2 2 8" xfId="1857"/>
    <cellStyle name="40% - Accent4 2 2 8 2" xfId="1858"/>
    <cellStyle name="40% - Accent4 2 2 9" xfId="1859"/>
    <cellStyle name="40% - Accent4 2 3" xfId="1860"/>
    <cellStyle name="40% - Accent4 2 3 2" xfId="1861"/>
    <cellStyle name="40% - Accent4 2 3 2 2" xfId="1862"/>
    <cellStyle name="40% - Accent4 2 3 2 2 2" xfId="1863"/>
    <cellStyle name="40% - Accent4 2 3 2 2 2 2" xfId="1864"/>
    <cellStyle name="40% - Accent4 2 3 2 2 3" xfId="1865"/>
    <cellStyle name="40% - Accent4 2 3 2 2 3 2" xfId="1866"/>
    <cellStyle name="40% - Accent4 2 3 2 2 4" xfId="1867"/>
    <cellStyle name="40% - Accent4 2 3 2 3" xfId="1868"/>
    <cellStyle name="40% - Accent4 2 3 2 3 2" xfId="1869"/>
    <cellStyle name="40% - Accent4 2 3 2 4" xfId="1870"/>
    <cellStyle name="40% - Accent4 2 3 2 4 2" xfId="1871"/>
    <cellStyle name="40% - Accent4 2 3 2 5" xfId="1872"/>
    <cellStyle name="40% - Accent4 2 3 3" xfId="1873"/>
    <cellStyle name="40% - Accent4 2 3 3 2" xfId="1874"/>
    <cellStyle name="40% - Accent4 2 3 3 2 2" xfId="1875"/>
    <cellStyle name="40% - Accent4 2 3 3 3" xfId="1876"/>
    <cellStyle name="40% - Accent4 2 3 3 3 2" xfId="1877"/>
    <cellStyle name="40% - Accent4 2 3 3 4" xfId="1878"/>
    <cellStyle name="40% - Accent4 2 3 4" xfId="1879"/>
    <cellStyle name="40% - Accent4 2 3 4 2" xfId="1880"/>
    <cellStyle name="40% - Accent4 2 3 5" xfId="1881"/>
    <cellStyle name="40% - Accent4 2 3 5 2" xfId="1882"/>
    <cellStyle name="40% - Accent4 2 3 6" xfId="1883"/>
    <cellStyle name="40% - Accent4 2 4" xfId="1884"/>
    <cellStyle name="40% - Accent4 2 4 2" xfId="1885"/>
    <cellStyle name="40% - Accent4 2 4 2 2" xfId="1886"/>
    <cellStyle name="40% - Accent4 2 4 2 2 2" xfId="1887"/>
    <cellStyle name="40% - Accent4 2 4 2 2 2 2" xfId="1888"/>
    <cellStyle name="40% - Accent4 2 4 2 2 3" xfId="1889"/>
    <cellStyle name="40% - Accent4 2 4 2 2 3 2" xfId="1890"/>
    <cellStyle name="40% - Accent4 2 4 2 2 4" xfId="1891"/>
    <cellStyle name="40% - Accent4 2 4 2 3" xfId="1892"/>
    <cellStyle name="40% - Accent4 2 4 2 3 2" xfId="1893"/>
    <cellStyle name="40% - Accent4 2 4 2 4" xfId="1894"/>
    <cellStyle name="40% - Accent4 2 4 2 4 2" xfId="1895"/>
    <cellStyle name="40% - Accent4 2 4 2 5" xfId="1896"/>
    <cellStyle name="40% - Accent4 2 4 3" xfId="1897"/>
    <cellStyle name="40% - Accent4 2 4 3 2" xfId="1898"/>
    <cellStyle name="40% - Accent4 2 4 3 2 2" xfId="1899"/>
    <cellStyle name="40% - Accent4 2 4 3 3" xfId="1900"/>
    <cellStyle name="40% - Accent4 2 4 3 3 2" xfId="1901"/>
    <cellStyle name="40% - Accent4 2 4 3 4" xfId="1902"/>
    <cellStyle name="40% - Accent4 2 4 4" xfId="1903"/>
    <cellStyle name="40% - Accent4 2 4 4 2" xfId="1904"/>
    <cellStyle name="40% - Accent4 2 4 5" xfId="1905"/>
    <cellStyle name="40% - Accent4 2 4 5 2" xfId="1906"/>
    <cellStyle name="40% - Accent4 2 4 6" xfId="1907"/>
    <cellStyle name="40% - Accent4 2 5" xfId="1908"/>
    <cellStyle name="40% - Accent4 2 5 2" xfId="1909"/>
    <cellStyle name="40% - Accent4 2 5 2 2" xfId="1910"/>
    <cellStyle name="40% - Accent4 2 5 2 2 2" xfId="1911"/>
    <cellStyle name="40% - Accent4 2 5 2 2 2 2" xfId="1912"/>
    <cellStyle name="40% - Accent4 2 5 2 2 3" xfId="1913"/>
    <cellStyle name="40% - Accent4 2 5 2 2 3 2" xfId="1914"/>
    <cellStyle name="40% - Accent4 2 5 2 2 4" xfId="1915"/>
    <cellStyle name="40% - Accent4 2 5 2 3" xfId="1916"/>
    <cellStyle name="40% - Accent4 2 5 2 3 2" xfId="1917"/>
    <cellStyle name="40% - Accent4 2 5 2 4" xfId="1918"/>
    <cellStyle name="40% - Accent4 2 5 2 4 2" xfId="1919"/>
    <cellStyle name="40% - Accent4 2 5 2 5" xfId="1920"/>
    <cellStyle name="40% - Accent4 2 5 3" xfId="1921"/>
    <cellStyle name="40% - Accent4 2 5 3 2" xfId="1922"/>
    <cellStyle name="40% - Accent4 2 5 3 2 2" xfId="1923"/>
    <cellStyle name="40% - Accent4 2 5 3 3" xfId="1924"/>
    <cellStyle name="40% - Accent4 2 5 3 3 2" xfId="1925"/>
    <cellStyle name="40% - Accent4 2 5 3 4" xfId="1926"/>
    <cellStyle name="40% - Accent4 2 5 4" xfId="1927"/>
    <cellStyle name="40% - Accent4 2 5 4 2" xfId="1928"/>
    <cellStyle name="40% - Accent4 2 5 5" xfId="1929"/>
    <cellStyle name="40% - Accent4 2 5 5 2" xfId="1930"/>
    <cellStyle name="40% - Accent4 2 5 6" xfId="1931"/>
    <cellStyle name="40% - Accent4 2 6" xfId="1932"/>
    <cellStyle name="40% - Accent4 2 6 2" xfId="1933"/>
    <cellStyle name="40% - Accent4 2 6 2 2" xfId="1934"/>
    <cellStyle name="40% - Accent4 2 6 2 2 2" xfId="1935"/>
    <cellStyle name="40% - Accent4 2 6 2 3" xfId="1936"/>
    <cellStyle name="40% - Accent4 2 6 2 3 2" xfId="1937"/>
    <cellStyle name="40% - Accent4 2 6 2 4" xfId="1938"/>
    <cellStyle name="40% - Accent4 2 6 3" xfId="1939"/>
    <cellStyle name="40% - Accent4 2 6 3 2" xfId="1940"/>
    <cellStyle name="40% - Accent4 2 6 4" xfId="1941"/>
    <cellStyle name="40% - Accent4 2 6 4 2" xfId="1942"/>
    <cellStyle name="40% - Accent4 2 6 5" xfId="1943"/>
    <cellStyle name="40% - Accent4 2 7" xfId="1944"/>
    <cellStyle name="40% - Accent4 2 7 2" xfId="1945"/>
    <cellStyle name="40% - Accent4 2 7 2 2" xfId="1946"/>
    <cellStyle name="40% - Accent4 2 7 3" xfId="1947"/>
    <cellStyle name="40% - Accent4 2 7 3 2" xfId="1948"/>
    <cellStyle name="40% - Accent4 2 7 4" xfId="1949"/>
    <cellStyle name="40% - Accent4 2 8" xfId="1950"/>
    <cellStyle name="40% - Accent4 2 8 2" xfId="1951"/>
    <cellStyle name="40% - Accent4 2 9" xfId="1952"/>
    <cellStyle name="40% - Accent4 2 9 2" xfId="1953"/>
    <cellStyle name="40% - Accent4 3" xfId="1954"/>
    <cellStyle name="40% - Accent4 4" xfId="1955"/>
    <cellStyle name="40% - Accent5 2" xfId="1956"/>
    <cellStyle name="40% - Accent5 2 10" xfId="1957"/>
    <cellStyle name="40% - Accent5 2 2" xfId="1958"/>
    <cellStyle name="40% - Accent5 2 2 2" xfId="1959"/>
    <cellStyle name="40% - Accent5 2 2 2 2" xfId="1960"/>
    <cellStyle name="40% - Accent5 2 2 2 2 2" xfId="1961"/>
    <cellStyle name="40% - Accent5 2 2 2 2 2 2" xfId="1962"/>
    <cellStyle name="40% - Accent5 2 2 2 2 2 2 2" xfId="1963"/>
    <cellStyle name="40% - Accent5 2 2 2 2 2 3" xfId="1964"/>
    <cellStyle name="40% - Accent5 2 2 2 2 2 3 2" xfId="1965"/>
    <cellStyle name="40% - Accent5 2 2 2 2 2 4" xfId="1966"/>
    <cellStyle name="40% - Accent5 2 2 2 2 3" xfId="1967"/>
    <cellStyle name="40% - Accent5 2 2 2 2 3 2" xfId="1968"/>
    <cellStyle name="40% - Accent5 2 2 2 2 4" xfId="1969"/>
    <cellStyle name="40% - Accent5 2 2 2 2 4 2" xfId="1970"/>
    <cellStyle name="40% - Accent5 2 2 2 2 5" xfId="1971"/>
    <cellStyle name="40% - Accent5 2 2 2 3" xfId="1972"/>
    <cellStyle name="40% - Accent5 2 2 2 3 2" xfId="1973"/>
    <cellStyle name="40% - Accent5 2 2 2 3 2 2" xfId="1974"/>
    <cellStyle name="40% - Accent5 2 2 2 3 3" xfId="1975"/>
    <cellStyle name="40% - Accent5 2 2 2 3 3 2" xfId="1976"/>
    <cellStyle name="40% - Accent5 2 2 2 3 4" xfId="1977"/>
    <cellStyle name="40% - Accent5 2 2 2 4" xfId="1978"/>
    <cellStyle name="40% - Accent5 2 2 2 4 2" xfId="1979"/>
    <cellStyle name="40% - Accent5 2 2 2 5" xfId="1980"/>
    <cellStyle name="40% - Accent5 2 2 2 5 2" xfId="1981"/>
    <cellStyle name="40% - Accent5 2 2 2 6" xfId="1982"/>
    <cellStyle name="40% - Accent5 2 2 3" xfId="1983"/>
    <cellStyle name="40% - Accent5 2 2 3 2" xfId="1984"/>
    <cellStyle name="40% - Accent5 2 2 3 2 2" xfId="1985"/>
    <cellStyle name="40% - Accent5 2 2 3 2 2 2" xfId="1986"/>
    <cellStyle name="40% - Accent5 2 2 3 2 2 2 2" xfId="1987"/>
    <cellStyle name="40% - Accent5 2 2 3 2 2 3" xfId="1988"/>
    <cellStyle name="40% - Accent5 2 2 3 2 2 3 2" xfId="1989"/>
    <cellStyle name="40% - Accent5 2 2 3 2 2 4" xfId="1990"/>
    <cellStyle name="40% - Accent5 2 2 3 2 3" xfId="1991"/>
    <cellStyle name="40% - Accent5 2 2 3 2 3 2" xfId="1992"/>
    <cellStyle name="40% - Accent5 2 2 3 2 4" xfId="1993"/>
    <cellStyle name="40% - Accent5 2 2 3 2 4 2" xfId="1994"/>
    <cellStyle name="40% - Accent5 2 2 3 2 5" xfId="1995"/>
    <cellStyle name="40% - Accent5 2 2 3 3" xfId="1996"/>
    <cellStyle name="40% - Accent5 2 2 3 3 2" xfId="1997"/>
    <cellStyle name="40% - Accent5 2 2 3 3 2 2" xfId="1998"/>
    <cellStyle name="40% - Accent5 2 2 3 3 3" xfId="1999"/>
    <cellStyle name="40% - Accent5 2 2 3 3 3 2" xfId="2000"/>
    <cellStyle name="40% - Accent5 2 2 3 3 4" xfId="2001"/>
    <cellStyle name="40% - Accent5 2 2 3 4" xfId="2002"/>
    <cellStyle name="40% - Accent5 2 2 3 4 2" xfId="2003"/>
    <cellStyle name="40% - Accent5 2 2 3 5" xfId="2004"/>
    <cellStyle name="40% - Accent5 2 2 3 5 2" xfId="2005"/>
    <cellStyle name="40% - Accent5 2 2 3 6" xfId="2006"/>
    <cellStyle name="40% - Accent5 2 2 4" xfId="2007"/>
    <cellStyle name="40% - Accent5 2 2 4 2" xfId="2008"/>
    <cellStyle name="40% - Accent5 2 2 4 2 2" xfId="2009"/>
    <cellStyle name="40% - Accent5 2 2 4 2 2 2" xfId="2010"/>
    <cellStyle name="40% - Accent5 2 2 4 2 2 2 2" xfId="2011"/>
    <cellStyle name="40% - Accent5 2 2 4 2 2 3" xfId="2012"/>
    <cellStyle name="40% - Accent5 2 2 4 2 2 3 2" xfId="2013"/>
    <cellStyle name="40% - Accent5 2 2 4 2 2 4" xfId="2014"/>
    <cellStyle name="40% - Accent5 2 2 4 2 3" xfId="2015"/>
    <cellStyle name="40% - Accent5 2 2 4 2 3 2" xfId="2016"/>
    <cellStyle name="40% - Accent5 2 2 4 2 4" xfId="2017"/>
    <cellStyle name="40% - Accent5 2 2 4 2 4 2" xfId="2018"/>
    <cellStyle name="40% - Accent5 2 2 4 2 5" xfId="2019"/>
    <cellStyle name="40% - Accent5 2 2 4 3" xfId="2020"/>
    <cellStyle name="40% - Accent5 2 2 4 3 2" xfId="2021"/>
    <cellStyle name="40% - Accent5 2 2 4 3 2 2" xfId="2022"/>
    <cellStyle name="40% - Accent5 2 2 4 3 3" xfId="2023"/>
    <cellStyle name="40% - Accent5 2 2 4 3 3 2" xfId="2024"/>
    <cellStyle name="40% - Accent5 2 2 4 3 4" xfId="2025"/>
    <cellStyle name="40% - Accent5 2 2 4 4" xfId="2026"/>
    <cellStyle name="40% - Accent5 2 2 4 4 2" xfId="2027"/>
    <cellStyle name="40% - Accent5 2 2 4 5" xfId="2028"/>
    <cellStyle name="40% - Accent5 2 2 4 5 2" xfId="2029"/>
    <cellStyle name="40% - Accent5 2 2 4 6" xfId="2030"/>
    <cellStyle name="40% - Accent5 2 2 5" xfId="2031"/>
    <cellStyle name="40% - Accent5 2 2 5 2" xfId="2032"/>
    <cellStyle name="40% - Accent5 2 2 5 2 2" xfId="2033"/>
    <cellStyle name="40% - Accent5 2 2 5 2 2 2" xfId="2034"/>
    <cellStyle name="40% - Accent5 2 2 5 2 3" xfId="2035"/>
    <cellStyle name="40% - Accent5 2 2 5 2 3 2" xfId="2036"/>
    <cellStyle name="40% - Accent5 2 2 5 2 4" xfId="2037"/>
    <cellStyle name="40% - Accent5 2 2 5 3" xfId="2038"/>
    <cellStyle name="40% - Accent5 2 2 5 3 2" xfId="2039"/>
    <cellStyle name="40% - Accent5 2 2 5 4" xfId="2040"/>
    <cellStyle name="40% - Accent5 2 2 5 4 2" xfId="2041"/>
    <cellStyle name="40% - Accent5 2 2 5 5" xfId="2042"/>
    <cellStyle name="40% - Accent5 2 2 6" xfId="2043"/>
    <cellStyle name="40% - Accent5 2 2 6 2" xfId="2044"/>
    <cellStyle name="40% - Accent5 2 2 6 2 2" xfId="2045"/>
    <cellStyle name="40% - Accent5 2 2 6 3" xfId="2046"/>
    <cellStyle name="40% - Accent5 2 2 6 3 2" xfId="2047"/>
    <cellStyle name="40% - Accent5 2 2 6 4" xfId="2048"/>
    <cellStyle name="40% - Accent5 2 2 7" xfId="2049"/>
    <cellStyle name="40% - Accent5 2 2 7 2" xfId="2050"/>
    <cellStyle name="40% - Accent5 2 2 8" xfId="2051"/>
    <cellStyle name="40% - Accent5 2 2 8 2" xfId="2052"/>
    <cellStyle name="40% - Accent5 2 2 9" xfId="2053"/>
    <cellStyle name="40% - Accent5 2 3" xfId="2054"/>
    <cellStyle name="40% - Accent5 2 3 2" xfId="2055"/>
    <cellStyle name="40% - Accent5 2 3 2 2" xfId="2056"/>
    <cellStyle name="40% - Accent5 2 3 2 2 2" xfId="2057"/>
    <cellStyle name="40% - Accent5 2 3 2 2 2 2" xfId="2058"/>
    <cellStyle name="40% - Accent5 2 3 2 2 3" xfId="2059"/>
    <cellStyle name="40% - Accent5 2 3 2 2 3 2" xfId="2060"/>
    <cellStyle name="40% - Accent5 2 3 2 2 4" xfId="2061"/>
    <cellStyle name="40% - Accent5 2 3 2 3" xfId="2062"/>
    <cellStyle name="40% - Accent5 2 3 2 3 2" xfId="2063"/>
    <cellStyle name="40% - Accent5 2 3 2 4" xfId="2064"/>
    <cellStyle name="40% - Accent5 2 3 2 4 2" xfId="2065"/>
    <cellStyle name="40% - Accent5 2 3 2 5" xfId="2066"/>
    <cellStyle name="40% - Accent5 2 3 3" xfId="2067"/>
    <cellStyle name="40% - Accent5 2 3 3 2" xfId="2068"/>
    <cellStyle name="40% - Accent5 2 3 3 2 2" xfId="2069"/>
    <cellStyle name="40% - Accent5 2 3 3 3" xfId="2070"/>
    <cellStyle name="40% - Accent5 2 3 3 3 2" xfId="2071"/>
    <cellStyle name="40% - Accent5 2 3 3 4" xfId="2072"/>
    <cellStyle name="40% - Accent5 2 3 4" xfId="2073"/>
    <cellStyle name="40% - Accent5 2 3 4 2" xfId="2074"/>
    <cellStyle name="40% - Accent5 2 3 5" xfId="2075"/>
    <cellStyle name="40% - Accent5 2 3 5 2" xfId="2076"/>
    <cellStyle name="40% - Accent5 2 3 6" xfId="2077"/>
    <cellStyle name="40% - Accent5 2 4" xfId="2078"/>
    <cellStyle name="40% - Accent5 2 4 2" xfId="2079"/>
    <cellStyle name="40% - Accent5 2 4 2 2" xfId="2080"/>
    <cellStyle name="40% - Accent5 2 4 2 2 2" xfId="2081"/>
    <cellStyle name="40% - Accent5 2 4 2 2 2 2" xfId="2082"/>
    <cellStyle name="40% - Accent5 2 4 2 2 3" xfId="2083"/>
    <cellStyle name="40% - Accent5 2 4 2 2 3 2" xfId="2084"/>
    <cellStyle name="40% - Accent5 2 4 2 2 4" xfId="2085"/>
    <cellStyle name="40% - Accent5 2 4 2 3" xfId="2086"/>
    <cellStyle name="40% - Accent5 2 4 2 3 2" xfId="2087"/>
    <cellStyle name="40% - Accent5 2 4 2 4" xfId="2088"/>
    <cellStyle name="40% - Accent5 2 4 2 4 2" xfId="2089"/>
    <cellStyle name="40% - Accent5 2 4 2 5" xfId="2090"/>
    <cellStyle name="40% - Accent5 2 4 3" xfId="2091"/>
    <cellStyle name="40% - Accent5 2 4 3 2" xfId="2092"/>
    <cellStyle name="40% - Accent5 2 4 3 2 2" xfId="2093"/>
    <cellStyle name="40% - Accent5 2 4 3 3" xfId="2094"/>
    <cellStyle name="40% - Accent5 2 4 3 3 2" xfId="2095"/>
    <cellStyle name="40% - Accent5 2 4 3 4" xfId="2096"/>
    <cellStyle name="40% - Accent5 2 4 4" xfId="2097"/>
    <cellStyle name="40% - Accent5 2 4 4 2" xfId="2098"/>
    <cellStyle name="40% - Accent5 2 4 5" xfId="2099"/>
    <cellStyle name="40% - Accent5 2 4 5 2" xfId="2100"/>
    <cellStyle name="40% - Accent5 2 4 6" xfId="2101"/>
    <cellStyle name="40% - Accent5 2 5" xfId="2102"/>
    <cellStyle name="40% - Accent5 2 5 2" xfId="2103"/>
    <cellStyle name="40% - Accent5 2 5 2 2" xfId="2104"/>
    <cellStyle name="40% - Accent5 2 5 2 2 2" xfId="2105"/>
    <cellStyle name="40% - Accent5 2 5 2 2 2 2" xfId="2106"/>
    <cellStyle name="40% - Accent5 2 5 2 2 3" xfId="2107"/>
    <cellStyle name="40% - Accent5 2 5 2 2 3 2" xfId="2108"/>
    <cellStyle name="40% - Accent5 2 5 2 2 4" xfId="2109"/>
    <cellStyle name="40% - Accent5 2 5 2 3" xfId="2110"/>
    <cellStyle name="40% - Accent5 2 5 2 3 2" xfId="2111"/>
    <cellStyle name="40% - Accent5 2 5 2 4" xfId="2112"/>
    <cellStyle name="40% - Accent5 2 5 2 4 2" xfId="2113"/>
    <cellStyle name="40% - Accent5 2 5 2 5" xfId="2114"/>
    <cellStyle name="40% - Accent5 2 5 3" xfId="2115"/>
    <cellStyle name="40% - Accent5 2 5 3 2" xfId="2116"/>
    <cellStyle name="40% - Accent5 2 5 3 2 2" xfId="2117"/>
    <cellStyle name="40% - Accent5 2 5 3 3" xfId="2118"/>
    <cellStyle name="40% - Accent5 2 5 3 3 2" xfId="2119"/>
    <cellStyle name="40% - Accent5 2 5 3 4" xfId="2120"/>
    <cellStyle name="40% - Accent5 2 5 4" xfId="2121"/>
    <cellStyle name="40% - Accent5 2 5 4 2" xfId="2122"/>
    <cellStyle name="40% - Accent5 2 5 5" xfId="2123"/>
    <cellStyle name="40% - Accent5 2 5 5 2" xfId="2124"/>
    <cellStyle name="40% - Accent5 2 5 6" xfId="2125"/>
    <cellStyle name="40% - Accent5 2 6" xfId="2126"/>
    <cellStyle name="40% - Accent5 2 6 2" xfId="2127"/>
    <cellStyle name="40% - Accent5 2 6 2 2" xfId="2128"/>
    <cellStyle name="40% - Accent5 2 6 2 2 2" xfId="2129"/>
    <cellStyle name="40% - Accent5 2 6 2 3" xfId="2130"/>
    <cellStyle name="40% - Accent5 2 6 2 3 2" xfId="2131"/>
    <cellStyle name="40% - Accent5 2 6 2 4" xfId="2132"/>
    <cellStyle name="40% - Accent5 2 6 3" xfId="2133"/>
    <cellStyle name="40% - Accent5 2 6 3 2" xfId="2134"/>
    <cellStyle name="40% - Accent5 2 6 4" xfId="2135"/>
    <cellStyle name="40% - Accent5 2 6 4 2" xfId="2136"/>
    <cellStyle name="40% - Accent5 2 6 5" xfId="2137"/>
    <cellStyle name="40% - Accent5 2 7" xfId="2138"/>
    <cellStyle name="40% - Accent5 2 7 2" xfId="2139"/>
    <cellStyle name="40% - Accent5 2 7 2 2" xfId="2140"/>
    <cellStyle name="40% - Accent5 2 7 3" xfId="2141"/>
    <cellStyle name="40% - Accent5 2 7 3 2" xfId="2142"/>
    <cellStyle name="40% - Accent5 2 7 4" xfId="2143"/>
    <cellStyle name="40% - Accent5 2 8" xfId="2144"/>
    <cellStyle name="40% - Accent5 2 8 2" xfId="2145"/>
    <cellStyle name="40% - Accent5 2 9" xfId="2146"/>
    <cellStyle name="40% - Accent5 2 9 2" xfId="2147"/>
    <cellStyle name="40% - Accent5 3" xfId="2148"/>
    <cellStyle name="40% - Accent5 4" xfId="2149"/>
    <cellStyle name="40% - Accent6 2" xfId="2150"/>
    <cellStyle name="40% - Accent6 2 10" xfId="2151"/>
    <cellStyle name="40% - Accent6 2 2" xfId="2152"/>
    <cellStyle name="40% - Accent6 2 2 2" xfId="2153"/>
    <cellStyle name="40% - Accent6 2 2 2 2" xfId="2154"/>
    <cellStyle name="40% - Accent6 2 2 2 2 2" xfId="2155"/>
    <cellStyle name="40% - Accent6 2 2 2 2 2 2" xfId="2156"/>
    <cellStyle name="40% - Accent6 2 2 2 2 2 2 2" xfId="2157"/>
    <cellStyle name="40% - Accent6 2 2 2 2 2 3" xfId="2158"/>
    <cellStyle name="40% - Accent6 2 2 2 2 2 3 2" xfId="2159"/>
    <cellStyle name="40% - Accent6 2 2 2 2 2 4" xfId="2160"/>
    <cellStyle name="40% - Accent6 2 2 2 2 3" xfId="2161"/>
    <cellStyle name="40% - Accent6 2 2 2 2 3 2" xfId="2162"/>
    <cellStyle name="40% - Accent6 2 2 2 2 4" xfId="2163"/>
    <cellStyle name="40% - Accent6 2 2 2 2 4 2" xfId="2164"/>
    <cellStyle name="40% - Accent6 2 2 2 2 5" xfId="2165"/>
    <cellStyle name="40% - Accent6 2 2 2 3" xfId="2166"/>
    <cellStyle name="40% - Accent6 2 2 2 3 2" xfId="2167"/>
    <cellStyle name="40% - Accent6 2 2 2 3 2 2" xfId="2168"/>
    <cellStyle name="40% - Accent6 2 2 2 3 3" xfId="2169"/>
    <cellStyle name="40% - Accent6 2 2 2 3 3 2" xfId="2170"/>
    <cellStyle name="40% - Accent6 2 2 2 3 4" xfId="2171"/>
    <cellStyle name="40% - Accent6 2 2 2 4" xfId="2172"/>
    <cellStyle name="40% - Accent6 2 2 2 4 2" xfId="2173"/>
    <cellStyle name="40% - Accent6 2 2 2 5" xfId="2174"/>
    <cellStyle name="40% - Accent6 2 2 2 5 2" xfId="2175"/>
    <cellStyle name="40% - Accent6 2 2 2 6" xfId="2176"/>
    <cellStyle name="40% - Accent6 2 2 3" xfId="2177"/>
    <cellStyle name="40% - Accent6 2 2 3 2" xfId="2178"/>
    <cellStyle name="40% - Accent6 2 2 3 2 2" xfId="2179"/>
    <cellStyle name="40% - Accent6 2 2 3 2 2 2" xfId="2180"/>
    <cellStyle name="40% - Accent6 2 2 3 2 2 2 2" xfId="2181"/>
    <cellStyle name="40% - Accent6 2 2 3 2 2 3" xfId="2182"/>
    <cellStyle name="40% - Accent6 2 2 3 2 2 3 2" xfId="2183"/>
    <cellStyle name="40% - Accent6 2 2 3 2 2 4" xfId="2184"/>
    <cellStyle name="40% - Accent6 2 2 3 2 3" xfId="2185"/>
    <cellStyle name="40% - Accent6 2 2 3 2 3 2" xfId="2186"/>
    <cellStyle name="40% - Accent6 2 2 3 2 4" xfId="2187"/>
    <cellStyle name="40% - Accent6 2 2 3 2 4 2" xfId="2188"/>
    <cellStyle name="40% - Accent6 2 2 3 2 5" xfId="2189"/>
    <cellStyle name="40% - Accent6 2 2 3 3" xfId="2190"/>
    <cellStyle name="40% - Accent6 2 2 3 3 2" xfId="2191"/>
    <cellStyle name="40% - Accent6 2 2 3 3 2 2" xfId="2192"/>
    <cellStyle name="40% - Accent6 2 2 3 3 3" xfId="2193"/>
    <cellStyle name="40% - Accent6 2 2 3 3 3 2" xfId="2194"/>
    <cellStyle name="40% - Accent6 2 2 3 3 4" xfId="2195"/>
    <cellStyle name="40% - Accent6 2 2 3 4" xfId="2196"/>
    <cellStyle name="40% - Accent6 2 2 3 4 2" xfId="2197"/>
    <cellStyle name="40% - Accent6 2 2 3 5" xfId="2198"/>
    <cellStyle name="40% - Accent6 2 2 3 5 2" xfId="2199"/>
    <cellStyle name="40% - Accent6 2 2 3 6" xfId="2200"/>
    <cellStyle name="40% - Accent6 2 2 4" xfId="2201"/>
    <cellStyle name="40% - Accent6 2 2 4 2" xfId="2202"/>
    <cellStyle name="40% - Accent6 2 2 4 2 2" xfId="2203"/>
    <cellStyle name="40% - Accent6 2 2 4 2 2 2" xfId="2204"/>
    <cellStyle name="40% - Accent6 2 2 4 2 2 2 2" xfId="2205"/>
    <cellStyle name="40% - Accent6 2 2 4 2 2 3" xfId="2206"/>
    <cellStyle name="40% - Accent6 2 2 4 2 2 3 2" xfId="2207"/>
    <cellStyle name="40% - Accent6 2 2 4 2 2 4" xfId="2208"/>
    <cellStyle name="40% - Accent6 2 2 4 2 3" xfId="2209"/>
    <cellStyle name="40% - Accent6 2 2 4 2 3 2" xfId="2210"/>
    <cellStyle name="40% - Accent6 2 2 4 2 4" xfId="2211"/>
    <cellStyle name="40% - Accent6 2 2 4 2 4 2" xfId="2212"/>
    <cellStyle name="40% - Accent6 2 2 4 2 5" xfId="2213"/>
    <cellStyle name="40% - Accent6 2 2 4 3" xfId="2214"/>
    <cellStyle name="40% - Accent6 2 2 4 3 2" xfId="2215"/>
    <cellStyle name="40% - Accent6 2 2 4 3 2 2" xfId="2216"/>
    <cellStyle name="40% - Accent6 2 2 4 3 3" xfId="2217"/>
    <cellStyle name="40% - Accent6 2 2 4 3 3 2" xfId="2218"/>
    <cellStyle name="40% - Accent6 2 2 4 3 4" xfId="2219"/>
    <cellStyle name="40% - Accent6 2 2 4 4" xfId="2220"/>
    <cellStyle name="40% - Accent6 2 2 4 4 2" xfId="2221"/>
    <cellStyle name="40% - Accent6 2 2 4 5" xfId="2222"/>
    <cellStyle name="40% - Accent6 2 2 4 5 2" xfId="2223"/>
    <cellStyle name="40% - Accent6 2 2 4 6" xfId="2224"/>
    <cellStyle name="40% - Accent6 2 2 5" xfId="2225"/>
    <cellStyle name="40% - Accent6 2 2 5 2" xfId="2226"/>
    <cellStyle name="40% - Accent6 2 2 5 2 2" xfId="2227"/>
    <cellStyle name="40% - Accent6 2 2 5 2 2 2" xfId="2228"/>
    <cellStyle name="40% - Accent6 2 2 5 2 3" xfId="2229"/>
    <cellStyle name="40% - Accent6 2 2 5 2 3 2" xfId="2230"/>
    <cellStyle name="40% - Accent6 2 2 5 2 4" xfId="2231"/>
    <cellStyle name="40% - Accent6 2 2 5 3" xfId="2232"/>
    <cellStyle name="40% - Accent6 2 2 5 3 2" xfId="2233"/>
    <cellStyle name="40% - Accent6 2 2 5 4" xfId="2234"/>
    <cellStyle name="40% - Accent6 2 2 5 4 2" xfId="2235"/>
    <cellStyle name="40% - Accent6 2 2 5 5" xfId="2236"/>
    <cellStyle name="40% - Accent6 2 2 6" xfId="2237"/>
    <cellStyle name="40% - Accent6 2 2 6 2" xfId="2238"/>
    <cellStyle name="40% - Accent6 2 2 6 2 2" xfId="2239"/>
    <cellStyle name="40% - Accent6 2 2 6 3" xfId="2240"/>
    <cellStyle name="40% - Accent6 2 2 6 3 2" xfId="2241"/>
    <cellStyle name="40% - Accent6 2 2 6 4" xfId="2242"/>
    <cellStyle name="40% - Accent6 2 2 7" xfId="2243"/>
    <cellStyle name="40% - Accent6 2 2 7 2" xfId="2244"/>
    <cellStyle name="40% - Accent6 2 2 8" xfId="2245"/>
    <cellStyle name="40% - Accent6 2 2 8 2" xfId="2246"/>
    <cellStyle name="40% - Accent6 2 2 9" xfId="2247"/>
    <cellStyle name="40% - Accent6 2 3" xfId="2248"/>
    <cellStyle name="40% - Accent6 2 3 2" xfId="2249"/>
    <cellStyle name="40% - Accent6 2 3 2 2" xfId="2250"/>
    <cellStyle name="40% - Accent6 2 3 2 2 2" xfId="2251"/>
    <cellStyle name="40% - Accent6 2 3 2 2 2 2" xfId="2252"/>
    <cellStyle name="40% - Accent6 2 3 2 2 3" xfId="2253"/>
    <cellStyle name="40% - Accent6 2 3 2 2 3 2" xfId="2254"/>
    <cellStyle name="40% - Accent6 2 3 2 2 4" xfId="2255"/>
    <cellStyle name="40% - Accent6 2 3 2 3" xfId="2256"/>
    <cellStyle name="40% - Accent6 2 3 2 3 2" xfId="2257"/>
    <cellStyle name="40% - Accent6 2 3 2 4" xfId="2258"/>
    <cellStyle name="40% - Accent6 2 3 2 4 2" xfId="2259"/>
    <cellStyle name="40% - Accent6 2 3 2 5" xfId="2260"/>
    <cellStyle name="40% - Accent6 2 3 3" xfId="2261"/>
    <cellStyle name="40% - Accent6 2 3 3 2" xfId="2262"/>
    <cellStyle name="40% - Accent6 2 3 3 2 2" xfId="2263"/>
    <cellStyle name="40% - Accent6 2 3 3 3" xfId="2264"/>
    <cellStyle name="40% - Accent6 2 3 3 3 2" xfId="2265"/>
    <cellStyle name="40% - Accent6 2 3 3 4" xfId="2266"/>
    <cellStyle name="40% - Accent6 2 3 4" xfId="2267"/>
    <cellStyle name="40% - Accent6 2 3 4 2" xfId="2268"/>
    <cellStyle name="40% - Accent6 2 3 5" xfId="2269"/>
    <cellStyle name="40% - Accent6 2 3 5 2" xfId="2270"/>
    <cellStyle name="40% - Accent6 2 3 6" xfId="2271"/>
    <cellStyle name="40% - Accent6 2 4" xfId="2272"/>
    <cellStyle name="40% - Accent6 2 4 2" xfId="2273"/>
    <cellStyle name="40% - Accent6 2 4 2 2" xfId="2274"/>
    <cellStyle name="40% - Accent6 2 4 2 2 2" xfId="2275"/>
    <cellStyle name="40% - Accent6 2 4 2 2 2 2" xfId="2276"/>
    <cellStyle name="40% - Accent6 2 4 2 2 3" xfId="2277"/>
    <cellStyle name="40% - Accent6 2 4 2 2 3 2" xfId="2278"/>
    <cellStyle name="40% - Accent6 2 4 2 2 4" xfId="2279"/>
    <cellStyle name="40% - Accent6 2 4 2 3" xfId="2280"/>
    <cellStyle name="40% - Accent6 2 4 2 3 2" xfId="2281"/>
    <cellStyle name="40% - Accent6 2 4 2 4" xfId="2282"/>
    <cellStyle name="40% - Accent6 2 4 2 4 2" xfId="2283"/>
    <cellStyle name="40% - Accent6 2 4 2 5" xfId="2284"/>
    <cellStyle name="40% - Accent6 2 4 3" xfId="2285"/>
    <cellStyle name="40% - Accent6 2 4 3 2" xfId="2286"/>
    <cellStyle name="40% - Accent6 2 4 3 2 2" xfId="2287"/>
    <cellStyle name="40% - Accent6 2 4 3 3" xfId="2288"/>
    <cellStyle name="40% - Accent6 2 4 3 3 2" xfId="2289"/>
    <cellStyle name="40% - Accent6 2 4 3 4" xfId="2290"/>
    <cellStyle name="40% - Accent6 2 4 4" xfId="2291"/>
    <cellStyle name="40% - Accent6 2 4 4 2" xfId="2292"/>
    <cellStyle name="40% - Accent6 2 4 5" xfId="2293"/>
    <cellStyle name="40% - Accent6 2 4 5 2" xfId="2294"/>
    <cellStyle name="40% - Accent6 2 4 6" xfId="2295"/>
    <cellStyle name="40% - Accent6 2 5" xfId="2296"/>
    <cellStyle name="40% - Accent6 2 5 2" xfId="2297"/>
    <cellStyle name="40% - Accent6 2 5 2 2" xfId="2298"/>
    <cellStyle name="40% - Accent6 2 5 2 2 2" xfId="2299"/>
    <cellStyle name="40% - Accent6 2 5 2 2 2 2" xfId="2300"/>
    <cellStyle name="40% - Accent6 2 5 2 2 3" xfId="2301"/>
    <cellStyle name="40% - Accent6 2 5 2 2 3 2" xfId="2302"/>
    <cellStyle name="40% - Accent6 2 5 2 2 4" xfId="2303"/>
    <cellStyle name="40% - Accent6 2 5 2 3" xfId="2304"/>
    <cellStyle name="40% - Accent6 2 5 2 3 2" xfId="2305"/>
    <cellStyle name="40% - Accent6 2 5 2 4" xfId="2306"/>
    <cellStyle name="40% - Accent6 2 5 2 4 2" xfId="2307"/>
    <cellStyle name="40% - Accent6 2 5 2 5" xfId="2308"/>
    <cellStyle name="40% - Accent6 2 5 3" xfId="2309"/>
    <cellStyle name="40% - Accent6 2 5 3 2" xfId="2310"/>
    <cellStyle name="40% - Accent6 2 5 3 2 2" xfId="2311"/>
    <cellStyle name="40% - Accent6 2 5 3 3" xfId="2312"/>
    <cellStyle name="40% - Accent6 2 5 3 3 2" xfId="2313"/>
    <cellStyle name="40% - Accent6 2 5 3 4" xfId="2314"/>
    <cellStyle name="40% - Accent6 2 5 4" xfId="2315"/>
    <cellStyle name="40% - Accent6 2 5 4 2" xfId="2316"/>
    <cellStyle name="40% - Accent6 2 5 5" xfId="2317"/>
    <cellStyle name="40% - Accent6 2 5 5 2" xfId="2318"/>
    <cellStyle name="40% - Accent6 2 5 6" xfId="2319"/>
    <cellStyle name="40% - Accent6 2 6" xfId="2320"/>
    <cellStyle name="40% - Accent6 2 6 2" xfId="2321"/>
    <cellStyle name="40% - Accent6 2 6 2 2" xfId="2322"/>
    <cellStyle name="40% - Accent6 2 6 2 2 2" xfId="2323"/>
    <cellStyle name="40% - Accent6 2 6 2 3" xfId="2324"/>
    <cellStyle name="40% - Accent6 2 6 2 3 2" xfId="2325"/>
    <cellStyle name="40% - Accent6 2 6 2 4" xfId="2326"/>
    <cellStyle name="40% - Accent6 2 6 3" xfId="2327"/>
    <cellStyle name="40% - Accent6 2 6 3 2" xfId="2328"/>
    <cellStyle name="40% - Accent6 2 6 4" xfId="2329"/>
    <cellStyle name="40% - Accent6 2 6 4 2" xfId="2330"/>
    <cellStyle name="40% - Accent6 2 6 5" xfId="2331"/>
    <cellStyle name="40% - Accent6 2 7" xfId="2332"/>
    <cellStyle name="40% - Accent6 2 7 2" xfId="2333"/>
    <cellStyle name="40% - Accent6 2 7 2 2" xfId="2334"/>
    <cellStyle name="40% - Accent6 2 7 3" xfId="2335"/>
    <cellStyle name="40% - Accent6 2 7 3 2" xfId="2336"/>
    <cellStyle name="40% - Accent6 2 7 4" xfId="2337"/>
    <cellStyle name="40% - Accent6 2 8" xfId="2338"/>
    <cellStyle name="40% - Accent6 2 8 2" xfId="2339"/>
    <cellStyle name="40% - Accent6 2 9" xfId="2340"/>
    <cellStyle name="40% - Accent6 2 9 2" xfId="2341"/>
    <cellStyle name="40% - Accent6 3" xfId="2342"/>
    <cellStyle name="40% - Accent6 4" xfId="2343"/>
    <cellStyle name="60% - Accent1 2" xfId="2344"/>
    <cellStyle name="60% - Accent1 3" xfId="2345"/>
    <cellStyle name="60% - Accent2 2" xfId="2346"/>
    <cellStyle name="60% - Accent2 3" xfId="2347"/>
    <cellStyle name="60% - Accent3 2" xfId="2348"/>
    <cellStyle name="60% - Accent3 3" xfId="2349"/>
    <cellStyle name="60% - Accent4 2" xfId="2350"/>
    <cellStyle name="60% - Accent4 3" xfId="2351"/>
    <cellStyle name="60% - Accent5 2" xfId="2352"/>
    <cellStyle name="60% - Accent5 3" xfId="2353"/>
    <cellStyle name="60% - Accent6 2" xfId="2354"/>
    <cellStyle name="60% - Accent6 3" xfId="2355"/>
    <cellStyle name="Accent1 2" xfId="2356"/>
    <cellStyle name="Accent1 3" xfId="2357"/>
    <cellStyle name="Accent2 2" xfId="2358"/>
    <cellStyle name="Accent2 3" xfId="2359"/>
    <cellStyle name="Accent3 2" xfId="2360"/>
    <cellStyle name="Accent3 3" xfId="2361"/>
    <cellStyle name="Accent4 2" xfId="2362"/>
    <cellStyle name="Accent4 3" xfId="2363"/>
    <cellStyle name="Accent5 2" xfId="2364"/>
    <cellStyle name="Accent5 3" xfId="2365"/>
    <cellStyle name="Accent6 2" xfId="2366"/>
    <cellStyle name="Accent6 3" xfId="2367"/>
    <cellStyle name="Bad 2" xfId="2368"/>
    <cellStyle name="Bad 3" xfId="2369"/>
    <cellStyle name="Calculation 2" xfId="2370"/>
    <cellStyle name="Calculation 3" xfId="2371"/>
    <cellStyle name="Check Cell 2" xfId="2372"/>
    <cellStyle name="Check Cell 3" xfId="2373"/>
    <cellStyle name="Currency 2" xfId="2374"/>
    <cellStyle name="Explanatory Text 2" xfId="2375"/>
    <cellStyle name="Explanatory Text 3" xfId="2376"/>
    <cellStyle name="Good 2" xfId="2377"/>
    <cellStyle name="Good 3" xfId="2378"/>
    <cellStyle name="Heading 1 2" xfId="2379"/>
    <cellStyle name="Heading 2 2" xfId="2380"/>
    <cellStyle name="Heading 3 2" xfId="2381"/>
    <cellStyle name="Heading 4 2" xfId="2382"/>
    <cellStyle name="Hyperlink 2" xfId="2383"/>
    <cellStyle name="Input 2" xfId="2384"/>
    <cellStyle name="Input 3" xfId="2385"/>
    <cellStyle name="Linked Cell 2" xfId="2386"/>
    <cellStyle name="Linked Cell 3" xfId="2387"/>
    <cellStyle name="Neutral 2" xfId="2388"/>
    <cellStyle name="Neutral 3" xfId="2389"/>
    <cellStyle name="Normal" xfId="0" builtinId="0"/>
    <cellStyle name="Normal 10" xfId="4"/>
    <cellStyle name="Normal 10 10" xfId="2390"/>
    <cellStyle name="Normal 10 10 2" xfId="2391"/>
    <cellStyle name="Normal 10 10 2 2" xfId="2392"/>
    <cellStyle name="Normal 10 10 2 2 2" xfId="2393"/>
    <cellStyle name="Normal 10 10 2 2 2 2" xfId="2394"/>
    <cellStyle name="Normal 10 10 2 2 3" xfId="2395"/>
    <cellStyle name="Normal 10 10 2 2 3 2" xfId="2396"/>
    <cellStyle name="Normal 10 10 2 2 4" xfId="2397"/>
    <cellStyle name="Normal 10 10 2 3" xfId="2398"/>
    <cellStyle name="Normal 10 10 2 3 2" xfId="2399"/>
    <cellStyle name="Normal 10 10 2 4" xfId="2400"/>
    <cellStyle name="Normal 10 10 2 4 2" xfId="2401"/>
    <cellStyle name="Normal 10 10 2 5" xfId="2402"/>
    <cellStyle name="Normal 10 10 3" xfId="2403"/>
    <cellStyle name="Normal 10 10 3 2" xfId="2404"/>
    <cellStyle name="Normal 10 10 3 2 2" xfId="2405"/>
    <cellStyle name="Normal 10 10 3 3" xfId="2406"/>
    <cellStyle name="Normal 10 10 3 3 2" xfId="2407"/>
    <cellStyle name="Normal 10 10 3 4" xfId="2408"/>
    <cellStyle name="Normal 10 10 4" xfId="2409"/>
    <cellStyle name="Normal 10 10 4 2" xfId="2410"/>
    <cellStyle name="Normal 10 10 5" xfId="2411"/>
    <cellStyle name="Normal 10 10 5 2" xfId="2412"/>
    <cellStyle name="Normal 10 10 6" xfId="2413"/>
    <cellStyle name="Normal 10 11" xfId="2414"/>
    <cellStyle name="Normal 10 11 2" xfId="2415"/>
    <cellStyle name="Normal 10 11 2 2" xfId="2416"/>
    <cellStyle name="Normal 10 11 2 2 2" xfId="2417"/>
    <cellStyle name="Normal 10 11 2 2 2 2" xfId="2418"/>
    <cellStyle name="Normal 10 11 2 2 3" xfId="2419"/>
    <cellStyle name="Normal 10 11 2 2 3 2" xfId="2420"/>
    <cellStyle name="Normal 10 11 2 2 4" xfId="2421"/>
    <cellStyle name="Normal 10 11 2 3" xfId="2422"/>
    <cellStyle name="Normal 10 11 2 3 2" xfId="2423"/>
    <cellStyle name="Normal 10 11 2 4" xfId="2424"/>
    <cellStyle name="Normal 10 11 2 4 2" xfId="2425"/>
    <cellStyle name="Normal 10 11 2 5" xfId="2426"/>
    <cellStyle name="Normal 10 11 3" xfId="2427"/>
    <cellStyle name="Normal 10 11 3 2" xfId="2428"/>
    <cellStyle name="Normal 10 11 3 2 2" xfId="2429"/>
    <cellStyle name="Normal 10 11 3 3" xfId="2430"/>
    <cellStyle name="Normal 10 11 3 3 2" xfId="2431"/>
    <cellStyle name="Normal 10 11 3 4" xfId="2432"/>
    <cellStyle name="Normal 10 11 4" xfId="2433"/>
    <cellStyle name="Normal 10 11 4 2" xfId="2434"/>
    <cellStyle name="Normal 10 11 5" xfId="2435"/>
    <cellStyle name="Normal 10 11 5 2" xfId="2436"/>
    <cellStyle name="Normal 10 11 6" xfId="2437"/>
    <cellStyle name="Normal 10 12" xfId="2438"/>
    <cellStyle name="Normal 10 12 2" xfId="2439"/>
    <cellStyle name="Normal 10 12 2 2" xfId="2440"/>
    <cellStyle name="Normal 10 12 2 2 2" xfId="2441"/>
    <cellStyle name="Normal 10 12 2 3" xfId="2442"/>
    <cellStyle name="Normal 10 12 2 3 2" xfId="2443"/>
    <cellStyle name="Normal 10 12 2 4" xfId="2444"/>
    <cellStyle name="Normal 10 12 3" xfId="2445"/>
    <cellStyle name="Normal 10 12 3 2" xfId="2446"/>
    <cellStyle name="Normal 10 12 4" xfId="2447"/>
    <cellStyle name="Normal 10 12 4 2" xfId="2448"/>
    <cellStyle name="Normal 10 12 5" xfId="2449"/>
    <cellStyle name="Normal 10 13" xfId="2450"/>
    <cellStyle name="Normal 10 13 2" xfId="2451"/>
    <cellStyle name="Normal 10 13 2 2" xfId="2452"/>
    <cellStyle name="Normal 10 13 3" xfId="2453"/>
    <cellStyle name="Normal 10 13 3 2" xfId="2454"/>
    <cellStyle name="Normal 10 13 4" xfId="2455"/>
    <cellStyle name="Normal 10 14" xfId="2456"/>
    <cellStyle name="Normal 10 14 2" xfId="2457"/>
    <cellStyle name="Normal 10 15" xfId="2458"/>
    <cellStyle name="Normal 10 15 2" xfId="2459"/>
    <cellStyle name="Normal 10 16" xfId="2460"/>
    <cellStyle name="Normal 10 17" xfId="2461"/>
    <cellStyle name="Normal 10 17 2" xfId="2462"/>
    <cellStyle name="Normal 10 17 2 2" xfId="2463"/>
    <cellStyle name="Normal 10 17 2 2 2" xfId="2464"/>
    <cellStyle name="Normal 10 18" xfId="9"/>
    <cellStyle name="Normal 10 2" xfId="2465"/>
    <cellStyle name="Normal 10 2 10" xfId="2466"/>
    <cellStyle name="Normal 10 2 2" xfId="2467"/>
    <cellStyle name="Normal 10 2 2 2" xfId="2468"/>
    <cellStyle name="Normal 10 2 2 2 2" xfId="2469"/>
    <cellStyle name="Normal 10 2 2 2 2 2" xfId="2470"/>
    <cellStyle name="Normal 10 2 2 2 2 2 2" xfId="2471"/>
    <cellStyle name="Normal 10 2 2 2 2 2 2 2" xfId="2472"/>
    <cellStyle name="Normal 10 2 2 2 2 2 3" xfId="2473"/>
    <cellStyle name="Normal 10 2 2 2 2 2 3 2" xfId="2474"/>
    <cellStyle name="Normal 10 2 2 2 2 2 4" xfId="2475"/>
    <cellStyle name="Normal 10 2 2 2 2 3" xfId="2476"/>
    <cellStyle name="Normal 10 2 2 2 2 3 2" xfId="2477"/>
    <cellStyle name="Normal 10 2 2 2 2 4" xfId="2478"/>
    <cellStyle name="Normal 10 2 2 2 2 4 2" xfId="2479"/>
    <cellStyle name="Normal 10 2 2 2 2 5" xfId="2480"/>
    <cellStyle name="Normal 10 2 2 2 3" xfId="2481"/>
    <cellStyle name="Normal 10 2 2 2 3 2" xfId="2482"/>
    <cellStyle name="Normal 10 2 2 2 3 2 2" xfId="2483"/>
    <cellStyle name="Normal 10 2 2 2 3 3" xfId="2484"/>
    <cellStyle name="Normal 10 2 2 2 3 3 2" xfId="2485"/>
    <cellStyle name="Normal 10 2 2 2 3 4" xfId="2486"/>
    <cellStyle name="Normal 10 2 2 2 4" xfId="2487"/>
    <cellStyle name="Normal 10 2 2 2 4 2" xfId="2488"/>
    <cellStyle name="Normal 10 2 2 2 5" xfId="2489"/>
    <cellStyle name="Normal 10 2 2 2 5 2" xfId="2490"/>
    <cellStyle name="Normal 10 2 2 2 6" xfId="2491"/>
    <cellStyle name="Normal 10 2 2 3" xfId="2492"/>
    <cellStyle name="Normal 10 2 2 3 2" xfId="2493"/>
    <cellStyle name="Normal 10 2 2 3 2 2" xfId="2494"/>
    <cellStyle name="Normal 10 2 2 3 2 2 2" xfId="2495"/>
    <cellStyle name="Normal 10 2 2 3 2 2 2 2" xfId="2496"/>
    <cellStyle name="Normal 10 2 2 3 2 2 3" xfId="2497"/>
    <cellStyle name="Normal 10 2 2 3 2 2 3 2" xfId="2498"/>
    <cellStyle name="Normal 10 2 2 3 2 2 4" xfId="2499"/>
    <cellStyle name="Normal 10 2 2 3 2 3" xfId="2500"/>
    <cellStyle name="Normal 10 2 2 3 2 3 2" xfId="2501"/>
    <cellStyle name="Normal 10 2 2 3 2 4" xfId="2502"/>
    <cellStyle name="Normal 10 2 2 3 2 4 2" xfId="2503"/>
    <cellStyle name="Normal 10 2 2 3 2 5" xfId="2504"/>
    <cellStyle name="Normal 10 2 2 3 3" xfId="2505"/>
    <cellStyle name="Normal 10 2 2 3 3 2" xfId="2506"/>
    <cellStyle name="Normal 10 2 2 3 3 2 2" xfId="2507"/>
    <cellStyle name="Normal 10 2 2 3 3 3" xfId="2508"/>
    <cellStyle name="Normal 10 2 2 3 3 3 2" xfId="2509"/>
    <cellStyle name="Normal 10 2 2 3 3 4" xfId="2510"/>
    <cellStyle name="Normal 10 2 2 3 4" xfId="2511"/>
    <cellStyle name="Normal 10 2 2 3 4 2" xfId="2512"/>
    <cellStyle name="Normal 10 2 2 3 5" xfId="2513"/>
    <cellStyle name="Normal 10 2 2 3 5 2" xfId="2514"/>
    <cellStyle name="Normal 10 2 2 3 6" xfId="2515"/>
    <cellStyle name="Normal 10 2 2 4" xfId="2516"/>
    <cellStyle name="Normal 10 2 2 4 2" xfId="2517"/>
    <cellStyle name="Normal 10 2 2 4 2 2" xfId="2518"/>
    <cellStyle name="Normal 10 2 2 4 2 2 2" xfId="2519"/>
    <cellStyle name="Normal 10 2 2 4 2 2 2 2" xfId="2520"/>
    <cellStyle name="Normal 10 2 2 4 2 2 3" xfId="2521"/>
    <cellStyle name="Normal 10 2 2 4 2 2 3 2" xfId="2522"/>
    <cellStyle name="Normal 10 2 2 4 2 2 4" xfId="2523"/>
    <cellStyle name="Normal 10 2 2 4 2 3" xfId="2524"/>
    <cellStyle name="Normal 10 2 2 4 2 3 2" xfId="2525"/>
    <cellStyle name="Normal 10 2 2 4 2 4" xfId="2526"/>
    <cellStyle name="Normal 10 2 2 4 2 4 2" xfId="2527"/>
    <cellStyle name="Normal 10 2 2 4 2 5" xfId="2528"/>
    <cellStyle name="Normal 10 2 2 4 3" xfId="2529"/>
    <cellStyle name="Normal 10 2 2 4 3 2" xfId="2530"/>
    <cellStyle name="Normal 10 2 2 4 3 2 2" xfId="2531"/>
    <cellStyle name="Normal 10 2 2 4 3 3" xfId="2532"/>
    <cellStyle name="Normal 10 2 2 4 3 3 2" xfId="2533"/>
    <cellStyle name="Normal 10 2 2 4 3 4" xfId="2534"/>
    <cellStyle name="Normal 10 2 2 4 4" xfId="2535"/>
    <cellStyle name="Normal 10 2 2 4 4 2" xfId="2536"/>
    <cellStyle name="Normal 10 2 2 4 5" xfId="2537"/>
    <cellStyle name="Normal 10 2 2 4 5 2" xfId="2538"/>
    <cellStyle name="Normal 10 2 2 4 6" xfId="2539"/>
    <cellStyle name="Normal 10 2 2 5" xfId="2540"/>
    <cellStyle name="Normal 10 2 2 5 2" xfId="2541"/>
    <cellStyle name="Normal 10 2 2 5 2 2" xfId="2542"/>
    <cellStyle name="Normal 10 2 2 5 2 2 2" xfId="2543"/>
    <cellStyle name="Normal 10 2 2 5 2 3" xfId="2544"/>
    <cellStyle name="Normal 10 2 2 5 2 3 2" xfId="2545"/>
    <cellStyle name="Normal 10 2 2 5 2 4" xfId="2546"/>
    <cellStyle name="Normal 10 2 2 5 3" xfId="2547"/>
    <cellStyle name="Normal 10 2 2 5 3 2" xfId="2548"/>
    <cellStyle name="Normal 10 2 2 5 4" xfId="2549"/>
    <cellStyle name="Normal 10 2 2 5 4 2" xfId="2550"/>
    <cellStyle name="Normal 10 2 2 5 5" xfId="2551"/>
    <cellStyle name="Normal 10 2 2 6" xfId="2552"/>
    <cellStyle name="Normal 10 2 2 6 2" xfId="2553"/>
    <cellStyle name="Normal 10 2 2 6 2 2" xfId="2554"/>
    <cellStyle name="Normal 10 2 2 6 3" xfId="2555"/>
    <cellStyle name="Normal 10 2 2 6 3 2" xfId="2556"/>
    <cellStyle name="Normal 10 2 2 6 4" xfId="2557"/>
    <cellStyle name="Normal 10 2 2 7" xfId="2558"/>
    <cellStyle name="Normal 10 2 2 7 2" xfId="2559"/>
    <cellStyle name="Normal 10 2 2 8" xfId="2560"/>
    <cellStyle name="Normal 10 2 2 8 2" xfId="2561"/>
    <cellStyle name="Normal 10 2 2 9" xfId="2562"/>
    <cellStyle name="Normal 10 2 3" xfId="2563"/>
    <cellStyle name="Normal 10 2 3 2" xfId="2564"/>
    <cellStyle name="Normal 10 2 3 2 2" xfId="2565"/>
    <cellStyle name="Normal 10 2 3 2 2 2" xfId="2566"/>
    <cellStyle name="Normal 10 2 3 2 2 2 2" xfId="2567"/>
    <cellStyle name="Normal 10 2 3 2 2 3" xfId="2568"/>
    <cellStyle name="Normal 10 2 3 2 2 3 2" xfId="2569"/>
    <cellStyle name="Normal 10 2 3 2 2 4" xfId="2570"/>
    <cellStyle name="Normal 10 2 3 2 3" xfId="2571"/>
    <cellStyle name="Normal 10 2 3 2 3 2" xfId="2572"/>
    <cellStyle name="Normal 10 2 3 2 4" xfId="2573"/>
    <cellStyle name="Normal 10 2 3 2 4 2" xfId="2574"/>
    <cellStyle name="Normal 10 2 3 2 5" xfId="2575"/>
    <cellStyle name="Normal 10 2 3 3" xfId="2576"/>
    <cellStyle name="Normal 10 2 3 3 2" xfId="2577"/>
    <cellStyle name="Normal 10 2 3 3 2 2" xfId="2578"/>
    <cellStyle name="Normal 10 2 3 3 3" xfId="2579"/>
    <cellStyle name="Normal 10 2 3 3 3 2" xfId="2580"/>
    <cellStyle name="Normal 10 2 3 3 4" xfId="2581"/>
    <cellStyle name="Normal 10 2 3 4" xfId="2582"/>
    <cellStyle name="Normal 10 2 3 4 2" xfId="2583"/>
    <cellStyle name="Normal 10 2 3 5" xfId="2584"/>
    <cellStyle name="Normal 10 2 3 5 2" xfId="2585"/>
    <cellStyle name="Normal 10 2 3 6" xfId="2586"/>
    <cellStyle name="Normal 10 2 4" xfId="2587"/>
    <cellStyle name="Normal 10 2 4 2" xfId="2588"/>
    <cellStyle name="Normal 10 2 4 2 2" xfId="2589"/>
    <cellStyle name="Normal 10 2 4 2 2 2" xfId="2590"/>
    <cellStyle name="Normal 10 2 4 2 2 2 2" xfId="2591"/>
    <cellStyle name="Normal 10 2 4 2 2 3" xfId="2592"/>
    <cellStyle name="Normal 10 2 4 2 2 3 2" xfId="2593"/>
    <cellStyle name="Normal 10 2 4 2 2 4" xfId="2594"/>
    <cellStyle name="Normal 10 2 4 2 3" xfId="2595"/>
    <cellStyle name="Normal 10 2 4 2 3 2" xfId="2596"/>
    <cellStyle name="Normal 10 2 4 2 4" xfId="2597"/>
    <cellStyle name="Normal 10 2 4 2 4 2" xfId="2598"/>
    <cellStyle name="Normal 10 2 4 2 5" xfId="2599"/>
    <cellStyle name="Normal 10 2 4 3" xfId="2600"/>
    <cellStyle name="Normal 10 2 4 3 2" xfId="2601"/>
    <cellStyle name="Normal 10 2 4 3 2 2" xfId="2602"/>
    <cellStyle name="Normal 10 2 4 3 3" xfId="2603"/>
    <cellStyle name="Normal 10 2 4 3 3 2" xfId="2604"/>
    <cellStyle name="Normal 10 2 4 3 4" xfId="2605"/>
    <cellStyle name="Normal 10 2 4 4" xfId="2606"/>
    <cellStyle name="Normal 10 2 4 4 2" xfId="2607"/>
    <cellStyle name="Normal 10 2 4 5" xfId="2608"/>
    <cellStyle name="Normal 10 2 4 5 2" xfId="2609"/>
    <cellStyle name="Normal 10 2 4 6" xfId="2610"/>
    <cellStyle name="Normal 10 2 5" xfId="2611"/>
    <cellStyle name="Normal 10 2 5 2" xfId="2612"/>
    <cellStyle name="Normal 10 2 5 2 2" xfId="2613"/>
    <cellStyle name="Normal 10 2 5 2 2 2" xfId="2614"/>
    <cellStyle name="Normal 10 2 5 2 2 2 2" xfId="2615"/>
    <cellStyle name="Normal 10 2 5 2 2 3" xfId="2616"/>
    <cellStyle name="Normal 10 2 5 2 2 3 2" xfId="2617"/>
    <cellStyle name="Normal 10 2 5 2 2 4" xfId="2618"/>
    <cellStyle name="Normal 10 2 5 2 3" xfId="2619"/>
    <cellStyle name="Normal 10 2 5 2 3 2" xfId="2620"/>
    <cellStyle name="Normal 10 2 5 2 4" xfId="2621"/>
    <cellStyle name="Normal 10 2 5 2 4 2" xfId="2622"/>
    <cellStyle name="Normal 10 2 5 2 5" xfId="2623"/>
    <cellStyle name="Normal 10 2 5 3" xfId="2624"/>
    <cellStyle name="Normal 10 2 5 3 2" xfId="2625"/>
    <cellStyle name="Normal 10 2 5 3 2 2" xfId="2626"/>
    <cellStyle name="Normal 10 2 5 3 3" xfId="2627"/>
    <cellStyle name="Normal 10 2 5 3 3 2" xfId="2628"/>
    <cellStyle name="Normal 10 2 5 3 4" xfId="2629"/>
    <cellStyle name="Normal 10 2 5 4" xfId="2630"/>
    <cellStyle name="Normal 10 2 5 4 2" xfId="2631"/>
    <cellStyle name="Normal 10 2 5 5" xfId="2632"/>
    <cellStyle name="Normal 10 2 5 5 2" xfId="2633"/>
    <cellStyle name="Normal 10 2 5 6" xfId="2634"/>
    <cellStyle name="Normal 10 2 6" xfId="2635"/>
    <cellStyle name="Normal 10 2 6 2" xfId="2636"/>
    <cellStyle name="Normal 10 2 6 2 2" xfId="2637"/>
    <cellStyle name="Normal 10 2 6 2 2 2" xfId="2638"/>
    <cellStyle name="Normal 10 2 6 2 3" xfId="2639"/>
    <cellStyle name="Normal 10 2 6 2 3 2" xfId="2640"/>
    <cellStyle name="Normal 10 2 6 2 4" xfId="2641"/>
    <cellStyle name="Normal 10 2 6 3" xfId="2642"/>
    <cellStyle name="Normal 10 2 6 3 2" xfId="2643"/>
    <cellStyle name="Normal 10 2 6 4" xfId="2644"/>
    <cellStyle name="Normal 10 2 6 4 2" xfId="2645"/>
    <cellStyle name="Normal 10 2 6 5" xfId="2646"/>
    <cellStyle name="Normal 10 2 7" xfId="2647"/>
    <cellStyle name="Normal 10 2 7 2" xfId="2648"/>
    <cellStyle name="Normal 10 2 7 2 2" xfId="2649"/>
    <cellStyle name="Normal 10 2 7 3" xfId="2650"/>
    <cellStyle name="Normal 10 2 7 3 2" xfId="2651"/>
    <cellStyle name="Normal 10 2 7 4" xfId="2652"/>
    <cellStyle name="Normal 10 2 8" xfId="2653"/>
    <cellStyle name="Normal 10 2 8 2" xfId="2654"/>
    <cellStyle name="Normal 10 2 9" xfId="2655"/>
    <cellStyle name="Normal 10 2 9 2" xfId="2656"/>
    <cellStyle name="Normal 10 3" xfId="2657"/>
    <cellStyle name="Normal 10 3 10" xfId="2658"/>
    <cellStyle name="Normal 10 3 2" xfId="2659"/>
    <cellStyle name="Normal 10 3 2 2" xfId="2660"/>
    <cellStyle name="Normal 10 3 2 2 2" xfId="2661"/>
    <cellStyle name="Normal 10 3 2 2 2 2" xfId="2662"/>
    <cellStyle name="Normal 10 3 2 2 2 2 2" xfId="2663"/>
    <cellStyle name="Normal 10 3 2 2 2 2 2 2" xfId="2664"/>
    <cellStyle name="Normal 10 3 2 2 2 2 3" xfId="2665"/>
    <cellStyle name="Normal 10 3 2 2 2 2 3 2" xfId="2666"/>
    <cellStyle name="Normal 10 3 2 2 2 2 4" xfId="2667"/>
    <cellStyle name="Normal 10 3 2 2 2 3" xfId="2668"/>
    <cellStyle name="Normal 10 3 2 2 2 3 2" xfId="2669"/>
    <cellStyle name="Normal 10 3 2 2 2 4" xfId="2670"/>
    <cellStyle name="Normal 10 3 2 2 2 4 2" xfId="2671"/>
    <cellStyle name="Normal 10 3 2 2 2 5" xfId="2672"/>
    <cellStyle name="Normal 10 3 2 2 3" xfId="2673"/>
    <cellStyle name="Normal 10 3 2 2 3 2" xfId="2674"/>
    <cellStyle name="Normal 10 3 2 2 3 2 2" xfId="2675"/>
    <cellStyle name="Normal 10 3 2 2 3 3" xfId="2676"/>
    <cellStyle name="Normal 10 3 2 2 3 3 2" xfId="2677"/>
    <cellStyle name="Normal 10 3 2 2 3 4" xfId="2678"/>
    <cellStyle name="Normal 10 3 2 2 4" xfId="2679"/>
    <cellStyle name="Normal 10 3 2 2 4 2" xfId="2680"/>
    <cellStyle name="Normal 10 3 2 2 5" xfId="2681"/>
    <cellStyle name="Normal 10 3 2 2 5 2" xfId="2682"/>
    <cellStyle name="Normal 10 3 2 2 6" xfId="2683"/>
    <cellStyle name="Normal 10 3 2 3" xfId="2684"/>
    <cellStyle name="Normal 10 3 2 3 2" xfId="2685"/>
    <cellStyle name="Normal 10 3 2 3 2 2" xfId="2686"/>
    <cellStyle name="Normal 10 3 2 3 2 2 2" xfId="2687"/>
    <cellStyle name="Normal 10 3 2 3 2 2 2 2" xfId="2688"/>
    <cellStyle name="Normal 10 3 2 3 2 2 3" xfId="2689"/>
    <cellStyle name="Normal 10 3 2 3 2 2 3 2" xfId="2690"/>
    <cellStyle name="Normal 10 3 2 3 2 2 4" xfId="2691"/>
    <cellStyle name="Normal 10 3 2 3 2 3" xfId="2692"/>
    <cellStyle name="Normal 10 3 2 3 2 3 2" xfId="2693"/>
    <cellStyle name="Normal 10 3 2 3 2 4" xfId="2694"/>
    <cellStyle name="Normal 10 3 2 3 2 4 2" xfId="2695"/>
    <cellStyle name="Normal 10 3 2 3 2 5" xfId="2696"/>
    <cellStyle name="Normal 10 3 2 3 3" xfId="2697"/>
    <cellStyle name="Normal 10 3 2 3 3 2" xfId="2698"/>
    <cellStyle name="Normal 10 3 2 3 3 2 2" xfId="2699"/>
    <cellStyle name="Normal 10 3 2 3 3 3" xfId="2700"/>
    <cellStyle name="Normal 10 3 2 3 3 3 2" xfId="2701"/>
    <cellStyle name="Normal 10 3 2 3 3 4" xfId="2702"/>
    <cellStyle name="Normal 10 3 2 3 4" xfId="2703"/>
    <cellStyle name="Normal 10 3 2 3 4 2" xfId="2704"/>
    <cellStyle name="Normal 10 3 2 3 5" xfId="2705"/>
    <cellStyle name="Normal 10 3 2 3 5 2" xfId="2706"/>
    <cellStyle name="Normal 10 3 2 3 6" xfId="2707"/>
    <cellStyle name="Normal 10 3 2 4" xfId="2708"/>
    <cellStyle name="Normal 10 3 2 4 2" xfId="2709"/>
    <cellStyle name="Normal 10 3 2 4 2 2" xfId="2710"/>
    <cellStyle name="Normal 10 3 2 4 2 2 2" xfId="2711"/>
    <cellStyle name="Normal 10 3 2 4 2 2 2 2" xfId="2712"/>
    <cellStyle name="Normal 10 3 2 4 2 2 3" xfId="2713"/>
    <cellStyle name="Normal 10 3 2 4 2 2 3 2" xfId="2714"/>
    <cellStyle name="Normal 10 3 2 4 2 2 4" xfId="2715"/>
    <cellStyle name="Normal 10 3 2 4 2 3" xfId="2716"/>
    <cellStyle name="Normal 10 3 2 4 2 3 2" xfId="2717"/>
    <cellStyle name="Normal 10 3 2 4 2 4" xfId="2718"/>
    <cellStyle name="Normal 10 3 2 4 2 4 2" xfId="2719"/>
    <cellStyle name="Normal 10 3 2 4 2 5" xfId="2720"/>
    <cellStyle name="Normal 10 3 2 4 3" xfId="2721"/>
    <cellStyle name="Normal 10 3 2 4 3 2" xfId="2722"/>
    <cellStyle name="Normal 10 3 2 4 3 2 2" xfId="2723"/>
    <cellStyle name="Normal 10 3 2 4 3 3" xfId="2724"/>
    <cellStyle name="Normal 10 3 2 4 3 3 2" xfId="2725"/>
    <cellStyle name="Normal 10 3 2 4 3 4" xfId="2726"/>
    <cellStyle name="Normal 10 3 2 4 4" xfId="2727"/>
    <cellStyle name="Normal 10 3 2 4 4 2" xfId="2728"/>
    <cellStyle name="Normal 10 3 2 4 5" xfId="2729"/>
    <cellStyle name="Normal 10 3 2 4 5 2" xfId="2730"/>
    <cellStyle name="Normal 10 3 2 4 6" xfId="2731"/>
    <cellStyle name="Normal 10 3 2 5" xfId="2732"/>
    <cellStyle name="Normal 10 3 2 5 2" xfId="2733"/>
    <cellStyle name="Normal 10 3 2 5 2 2" xfId="2734"/>
    <cellStyle name="Normal 10 3 2 5 2 2 2" xfId="2735"/>
    <cellStyle name="Normal 10 3 2 5 2 3" xfId="2736"/>
    <cellStyle name="Normal 10 3 2 5 2 3 2" xfId="2737"/>
    <cellStyle name="Normal 10 3 2 5 2 4" xfId="2738"/>
    <cellStyle name="Normal 10 3 2 5 3" xfId="2739"/>
    <cellStyle name="Normal 10 3 2 5 3 2" xfId="2740"/>
    <cellStyle name="Normal 10 3 2 5 4" xfId="2741"/>
    <cellStyle name="Normal 10 3 2 5 4 2" xfId="2742"/>
    <cellStyle name="Normal 10 3 2 5 5" xfId="2743"/>
    <cellStyle name="Normal 10 3 2 6" xfId="2744"/>
    <cellStyle name="Normal 10 3 2 6 2" xfId="2745"/>
    <cellStyle name="Normal 10 3 2 6 2 2" xfId="2746"/>
    <cellStyle name="Normal 10 3 2 6 3" xfId="2747"/>
    <cellStyle name="Normal 10 3 2 6 3 2" xfId="2748"/>
    <cellStyle name="Normal 10 3 2 6 4" xfId="2749"/>
    <cellStyle name="Normal 10 3 2 7" xfId="2750"/>
    <cellStyle name="Normal 10 3 2 7 2" xfId="2751"/>
    <cellStyle name="Normal 10 3 2 8" xfId="2752"/>
    <cellStyle name="Normal 10 3 2 8 2" xfId="2753"/>
    <cellStyle name="Normal 10 3 2 9" xfId="2754"/>
    <cellStyle name="Normal 10 3 3" xfId="2755"/>
    <cellStyle name="Normal 10 3 3 2" xfId="2756"/>
    <cellStyle name="Normal 10 3 3 2 2" xfId="2757"/>
    <cellStyle name="Normal 10 3 3 2 2 2" xfId="2758"/>
    <cellStyle name="Normal 10 3 3 2 2 2 2" xfId="2759"/>
    <cellStyle name="Normal 10 3 3 2 2 3" xfId="2760"/>
    <cellStyle name="Normal 10 3 3 2 2 3 2" xfId="2761"/>
    <cellStyle name="Normal 10 3 3 2 2 4" xfId="2762"/>
    <cellStyle name="Normal 10 3 3 2 3" xfId="2763"/>
    <cellStyle name="Normal 10 3 3 2 3 2" xfId="2764"/>
    <cellStyle name="Normal 10 3 3 2 4" xfId="2765"/>
    <cellStyle name="Normal 10 3 3 2 4 2" xfId="2766"/>
    <cellStyle name="Normal 10 3 3 2 5" xfId="2767"/>
    <cellStyle name="Normal 10 3 3 3" xfId="2768"/>
    <cellStyle name="Normal 10 3 3 3 2" xfId="2769"/>
    <cellStyle name="Normal 10 3 3 3 2 2" xfId="2770"/>
    <cellStyle name="Normal 10 3 3 3 3" xfId="2771"/>
    <cellStyle name="Normal 10 3 3 3 3 2" xfId="2772"/>
    <cellStyle name="Normal 10 3 3 3 4" xfId="2773"/>
    <cellStyle name="Normal 10 3 3 4" xfId="2774"/>
    <cellStyle name="Normal 10 3 3 4 2" xfId="2775"/>
    <cellStyle name="Normal 10 3 3 5" xfId="2776"/>
    <cellStyle name="Normal 10 3 3 5 2" xfId="2777"/>
    <cellStyle name="Normal 10 3 3 6" xfId="2778"/>
    <cellStyle name="Normal 10 3 4" xfId="2779"/>
    <cellStyle name="Normal 10 3 4 2" xfId="2780"/>
    <cellStyle name="Normal 10 3 4 2 2" xfId="2781"/>
    <cellStyle name="Normal 10 3 4 2 2 2" xfId="2782"/>
    <cellStyle name="Normal 10 3 4 2 2 2 2" xfId="2783"/>
    <cellStyle name="Normal 10 3 4 2 2 3" xfId="2784"/>
    <cellStyle name="Normal 10 3 4 2 2 3 2" xfId="2785"/>
    <cellStyle name="Normal 10 3 4 2 2 4" xfId="2786"/>
    <cellStyle name="Normal 10 3 4 2 3" xfId="2787"/>
    <cellStyle name="Normal 10 3 4 2 3 2" xfId="2788"/>
    <cellStyle name="Normal 10 3 4 2 4" xfId="2789"/>
    <cellStyle name="Normal 10 3 4 2 4 2" xfId="2790"/>
    <cellStyle name="Normal 10 3 4 2 5" xfId="2791"/>
    <cellStyle name="Normal 10 3 4 3" xfId="2792"/>
    <cellStyle name="Normal 10 3 4 3 2" xfId="2793"/>
    <cellStyle name="Normal 10 3 4 3 2 2" xfId="2794"/>
    <cellStyle name="Normal 10 3 4 3 3" xfId="2795"/>
    <cellStyle name="Normal 10 3 4 3 3 2" xfId="2796"/>
    <cellStyle name="Normal 10 3 4 3 4" xfId="2797"/>
    <cellStyle name="Normal 10 3 4 4" xfId="2798"/>
    <cellStyle name="Normal 10 3 4 4 2" xfId="2799"/>
    <cellStyle name="Normal 10 3 4 5" xfId="2800"/>
    <cellStyle name="Normal 10 3 4 5 2" xfId="2801"/>
    <cellStyle name="Normal 10 3 4 6" xfId="2802"/>
    <cellStyle name="Normal 10 3 5" xfId="2803"/>
    <cellStyle name="Normal 10 3 5 2" xfId="2804"/>
    <cellStyle name="Normal 10 3 5 2 2" xfId="2805"/>
    <cellStyle name="Normal 10 3 5 2 2 2" xfId="2806"/>
    <cellStyle name="Normal 10 3 5 2 2 2 2" xfId="2807"/>
    <cellStyle name="Normal 10 3 5 2 2 3" xfId="2808"/>
    <cellStyle name="Normal 10 3 5 2 2 3 2" xfId="2809"/>
    <cellStyle name="Normal 10 3 5 2 2 4" xfId="2810"/>
    <cellStyle name="Normal 10 3 5 2 3" xfId="2811"/>
    <cellStyle name="Normal 10 3 5 2 3 2" xfId="2812"/>
    <cellStyle name="Normal 10 3 5 2 4" xfId="2813"/>
    <cellStyle name="Normal 10 3 5 2 4 2" xfId="2814"/>
    <cellStyle name="Normal 10 3 5 2 5" xfId="2815"/>
    <cellStyle name="Normal 10 3 5 3" xfId="2816"/>
    <cellStyle name="Normal 10 3 5 3 2" xfId="2817"/>
    <cellStyle name="Normal 10 3 5 3 2 2" xfId="2818"/>
    <cellStyle name="Normal 10 3 5 3 3" xfId="2819"/>
    <cellStyle name="Normal 10 3 5 3 3 2" xfId="2820"/>
    <cellStyle name="Normal 10 3 5 3 4" xfId="2821"/>
    <cellStyle name="Normal 10 3 5 4" xfId="2822"/>
    <cellStyle name="Normal 10 3 5 4 2" xfId="2823"/>
    <cellStyle name="Normal 10 3 5 5" xfId="2824"/>
    <cellStyle name="Normal 10 3 5 5 2" xfId="2825"/>
    <cellStyle name="Normal 10 3 5 6" xfId="2826"/>
    <cellStyle name="Normal 10 3 6" xfId="2827"/>
    <cellStyle name="Normal 10 3 6 2" xfId="2828"/>
    <cellStyle name="Normal 10 3 6 2 2" xfId="2829"/>
    <cellStyle name="Normal 10 3 6 2 2 2" xfId="2830"/>
    <cellStyle name="Normal 10 3 6 2 3" xfId="2831"/>
    <cellStyle name="Normal 10 3 6 2 3 2" xfId="2832"/>
    <cellStyle name="Normal 10 3 6 2 4" xfId="2833"/>
    <cellStyle name="Normal 10 3 6 3" xfId="2834"/>
    <cellStyle name="Normal 10 3 6 3 2" xfId="2835"/>
    <cellStyle name="Normal 10 3 6 4" xfId="2836"/>
    <cellStyle name="Normal 10 3 6 4 2" xfId="2837"/>
    <cellStyle name="Normal 10 3 6 5" xfId="2838"/>
    <cellStyle name="Normal 10 3 7" xfId="2839"/>
    <cellStyle name="Normal 10 3 7 2" xfId="2840"/>
    <cellStyle name="Normal 10 3 7 2 2" xfId="2841"/>
    <cellStyle name="Normal 10 3 7 3" xfId="2842"/>
    <cellStyle name="Normal 10 3 7 3 2" xfId="2843"/>
    <cellStyle name="Normal 10 3 7 4" xfId="2844"/>
    <cellStyle name="Normal 10 3 8" xfId="2845"/>
    <cellStyle name="Normal 10 3 8 2" xfId="2846"/>
    <cellStyle name="Normal 10 3 9" xfId="2847"/>
    <cellStyle name="Normal 10 3 9 2" xfId="2848"/>
    <cellStyle name="Normal 10 4" xfId="2849"/>
    <cellStyle name="Normal 10 4 10" xfId="2850"/>
    <cellStyle name="Normal 10 4 2" xfId="2851"/>
    <cellStyle name="Normal 10 4 2 2" xfId="2852"/>
    <cellStyle name="Normal 10 4 2 2 2" xfId="2853"/>
    <cellStyle name="Normal 10 4 2 2 2 2" xfId="2854"/>
    <cellStyle name="Normal 10 4 2 2 2 2 2" xfId="2855"/>
    <cellStyle name="Normal 10 4 2 2 2 2 2 2" xfId="2856"/>
    <cellStyle name="Normal 10 4 2 2 2 2 3" xfId="2857"/>
    <cellStyle name="Normal 10 4 2 2 2 2 3 2" xfId="2858"/>
    <cellStyle name="Normal 10 4 2 2 2 2 4" xfId="2859"/>
    <cellStyle name="Normal 10 4 2 2 2 3" xfId="2860"/>
    <cellStyle name="Normal 10 4 2 2 2 3 2" xfId="2861"/>
    <cellStyle name="Normal 10 4 2 2 2 4" xfId="2862"/>
    <cellStyle name="Normal 10 4 2 2 2 4 2" xfId="2863"/>
    <cellStyle name="Normal 10 4 2 2 2 5" xfId="2864"/>
    <cellStyle name="Normal 10 4 2 2 3" xfId="2865"/>
    <cellStyle name="Normal 10 4 2 2 3 2" xfId="2866"/>
    <cellStyle name="Normal 10 4 2 2 3 2 2" xfId="2867"/>
    <cellStyle name="Normal 10 4 2 2 3 3" xfId="2868"/>
    <cellStyle name="Normal 10 4 2 2 3 3 2" xfId="2869"/>
    <cellStyle name="Normal 10 4 2 2 3 4" xfId="2870"/>
    <cellStyle name="Normal 10 4 2 2 4" xfId="2871"/>
    <cellStyle name="Normal 10 4 2 2 4 2" xfId="2872"/>
    <cellStyle name="Normal 10 4 2 2 5" xfId="2873"/>
    <cellStyle name="Normal 10 4 2 2 5 2" xfId="2874"/>
    <cellStyle name="Normal 10 4 2 2 6" xfId="2875"/>
    <cellStyle name="Normal 10 4 2 3" xfId="2876"/>
    <cellStyle name="Normal 10 4 2 3 2" xfId="2877"/>
    <cellStyle name="Normal 10 4 2 3 2 2" xfId="2878"/>
    <cellStyle name="Normal 10 4 2 3 2 2 2" xfId="2879"/>
    <cellStyle name="Normal 10 4 2 3 2 2 2 2" xfId="2880"/>
    <cellStyle name="Normal 10 4 2 3 2 2 3" xfId="2881"/>
    <cellStyle name="Normal 10 4 2 3 2 2 3 2" xfId="2882"/>
    <cellStyle name="Normal 10 4 2 3 2 2 4" xfId="2883"/>
    <cellStyle name="Normal 10 4 2 3 2 3" xfId="2884"/>
    <cellStyle name="Normal 10 4 2 3 2 3 2" xfId="2885"/>
    <cellStyle name="Normal 10 4 2 3 2 4" xfId="2886"/>
    <cellStyle name="Normal 10 4 2 3 2 4 2" xfId="2887"/>
    <cellStyle name="Normal 10 4 2 3 2 5" xfId="2888"/>
    <cellStyle name="Normal 10 4 2 3 3" xfId="2889"/>
    <cellStyle name="Normal 10 4 2 3 3 2" xfId="2890"/>
    <cellStyle name="Normal 10 4 2 3 3 2 2" xfId="2891"/>
    <cellStyle name="Normal 10 4 2 3 3 3" xfId="2892"/>
    <cellStyle name="Normal 10 4 2 3 3 3 2" xfId="2893"/>
    <cellStyle name="Normal 10 4 2 3 3 4" xfId="2894"/>
    <cellStyle name="Normal 10 4 2 3 4" xfId="2895"/>
    <cellStyle name="Normal 10 4 2 3 4 2" xfId="2896"/>
    <cellStyle name="Normal 10 4 2 3 5" xfId="2897"/>
    <cellStyle name="Normal 10 4 2 3 5 2" xfId="2898"/>
    <cellStyle name="Normal 10 4 2 3 6" xfId="2899"/>
    <cellStyle name="Normal 10 4 2 4" xfId="2900"/>
    <cellStyle name="Normal 10 4 2 4 2" xfId="2901"/>
    <cellStyle name="Normal 10 4 2 4 2 2" xfId="2902"/>
    <cellStyle name="Normal 10 4 2 4 2 2 2" xfId="2903"/>
    <cellStyle name="Normal 10 4 2 4 2 2 2 2" xfId="2904"/>
    <cellStyle name="Normal 10 4 2 4 2 2 3" xfId="2905"/>
    <cellStyle name="Normal 10 4 2 4 2 2 3 2" xfId="2906"/>
    <cellStyle name="Normal 10 4 2 4 2 2 4" xfId="2907"/>
    <cellStyle name="Normal 10 4 2 4 2 3" xfId="2908"/>
    <cellStyle name="Normal 10 4 2 4 2 3 2" xfId="2909"/>
    <cellStyle name="Normal 10 4 2 4 2 4" xfId="2910"/>
    <cellStyle name="Normal 10 4 2 4 2 4 2" xfId="2911"/>
    <cellStyle name="Normal 10 4 2 4 2 5" xfId="2912"/>
    <cellStyle name="Normal 10 4 2 4 3" xfId="2913"/>
    <cellStyle name="Normal 10 4 2 4 3 2" xfId="2914"/>
    <cellStyle name="Normal 10 4 2 4 3 2 2" xfId="2915"/>
    <cellStyle name="Normal 10 4 2 4 3 3" xfId="2916"/>
    <cellStyle name="Normal 10 4 2 4 3 3 2" xfId="2917"/>
    <cellStyle name="Normal 10 4 2 4 3 4" xfId="2918"/>
    <cellStyle name="Normal 10 4 2 4 4" xfId="2919"/>
    <cellStyle name="Normal 10 4 2 4 4 2" xfId="2920"/>
    <cellStyle name="Normal 10 4 2 4 5" xfId="2921"/>
    <cellStyle name="Normal 10 4 2 4 5 2" xfId="2922"/>
    <cellStyle name="Normal 10 4 2 4 6" xfId="2923"/>
    <cellStyle name="Normal 10 4 2 5" xfId="2924"/>
    <cellStyle name="Normal 10 4 2 5 2" xfId="2925"/>
    <cellStyle name="Normal 10 4 2 5 2 2" xfId="2926"/>
    <cellStyle name="Normal 10 4 2 5 2 2 2" xfId="2927"/>
    <cellStyle name="Normal 10 4 2 5 2 3" xfId="2928"/>
    <cellStyle name="Normal 10 4 2 5 2 3 2" xfId="2929"/>
    <cellStyle name="Normal 10 4 2 5 2 4" xfId="2930"/>
    <cellStyle name="Normal 10 4 2 5 3" xfId="2931"/>
    <cellStyle name="Normal 10 4 2 5 3 2" xfId="2932"/>
    <cellStyle name="Normal 10 4 2 5 4" xfId="2933"/>
    <cellStyle name="Normal 10 4 2 5 4 2" xfId="2934"/>
    <cellStyle name="Normal 10 4 2 5 5" xfId="2935"/>
    <cellStyle name="Normal 10 4 2 6" xfId="2936"/>
    <cellStyle name="Normal 10 4 2 6 2" xfId="2937"/>
    <cellStyle name="Normal 10 4 2 6 2 2" xfId="2938"/>
    <cellStyle name="Normal 10 4 2 6 3" xfId="2939"/>
    <cellStyle name="Normal 10 4 2 6 3 2" xfId="2940"/>
    <cellStyle name="Normal 10 4 2 6 4" xfId="2941"/>
    <cellStyle name="Normal 10 4 2 7" xfId="2942"/>
    <cellStyle name="Normal 10 4 2 7 2" xfId="2943"/>
    <cellStyle name="Normal 10 4 2 8" xfId="2944"/>
    <cellStyle name="Normal 10 4 2 8 2" xfId="2945"/>
    <cellStyle name="Normal 10 4 2 9" xfId="2946"/>
    <cellStyle name="Normal 10 4 3" xfId="2947"/>
    <cellStyle name="Normal 10 4 3 2" xfId="2948"/>
    <cellStyle name="Normal 10 4 3 2 2" xfId="2949"/>
    <cellStyle name="Normal 10 4 3 2 2 2" xfId="2950"/>
    <cellStyle name="Normal 10 4 3 2 2 2 2" xfId="2951"/>
    <cellStyle name="Normal 10 4 3 2 2 3" xfId="2952"/>
    <cellStyle name="Normal 10 4 3 2 2 3 2" xfId="2953"/>
    <cellStyle name="Normal 10 4 3 2 2 4" xfId="2954"/>
    <cellStyle name="Normal 10 4 3 2 3" xfId="2955"/>
    <cellStyle name="Normal 10 4 3 2 3 2" xfId="2956"/>
    <cellStyle name="Normal 10 4 3 2 4" xfId="2957"/>
    <cellStyle name="Normal 10 4 3 2 4 2" xfId="2958"/>
    <cellStyle name="Normal 10 4 3 2 5" xfId="2959"/>
    <cellStyle name="Normal 10 4 3 3" xfId="2960"/>
    <cellStyle name="Normal 10 4 3 3 2" xfId="2961"/>
    <cellStyle name="Normal 10 4 3 3 2 2" xfId="2962"/>
    <cellStyle name="Normal 10 4 3 3 3" xfId="2963"/>
    <cellStyle name="Normal 10 4 3 3 3 2" xfId="2964"/>
    <cellStyle name="Normal 10 4 3 3 4" xfId="2965"/>
    <cellStyle name="Normal 10 4 3 4" xfId="2966"/>
    <cellStyle name="Normal 10 4 3 4 2" xfId="2967"/>
    <cellStyle name="Normal 10 4 3 5" xfId="2968"/>
    <cellStyle name="Normal 10 4 3 5 2" xfId="2969"/>
    <cellStyle name="Normal 10 4 3 6" xfId="2970"/>
    <cellStyle name="Normal 10 4 4" xfId="2971"/>
    <cellStyle name="Normal 10 4 4 2" xfId="2972"/>
    <cellStyle name="Normal 10 4 4 2 2" xfId="2973"/>
    <cellStyle name="Normal 10 4 4 2 2 2" xfId="2974"/>
    <cellStyle name="Normal 10 4 4 2 2 2 2" xfId="2975"/>
    <cellStyle name="Normal 10 4 4 2 2 3" xfId="2976"/>
    <cellStyle name="Normal 10 4 4 2 2 3 2" xfId="2977"/>
    <cellStyle name="Normal 10 4 4 2 2 4" xfId="2978"/>
    <cellStyle name="Normal 10 4 4 2 3" xfId="2979"/>
    <cellStyle name="Normal 10 4 4 2 3 2" xfId="2980"/>
    <cellStyle name="Normal 10 4 4 2 4" xfId="2981"/>
    <cellStyle name="Normal 10 4 4 2 4 2" xfId="2982"/>
    <cellStyle name="Normal 10 4 4 2 5" xfId="2983"/>
    <cellStyle name="Normal 10 4 4 3" xfId="2984"/>
    <cellStyle name="Normal 10 4 4 3 2" xfId="2985"/>
    <cellStyle name="Normal 10 4 4 3 2 2" xfId="2986"/>
    <cellStyle name="Normal 10 4 4 3 3" xfId="2987"/>
    <cellStyle name="Normal 10 4 4 3 3 2" xfId="2988"/>
    <cellStyle name="Normal 10 4 4 3 4" xfId="2989"/>
    <cellStyle name="Normal 10 4 4 4" xfId="2990"/>
    <cellStyle name="Normal 10 4 4 4 2" xfId="2991"/>
    <cellStyle name="Normal 10 4 4 5" xfId="2992"/>
    <cellStyle name="Normal 10 4 4 5 2" xfId="2993"/>
    <cellStyle name="Normal 10 4 4 6" xfId="2994"/>
    <cellStyle name="Normal 10 4 5" xfId="2995"/>
    <cellStyle name="Normal 10 4 5 2" xfId="2996"/>
    <cellStyle name="Normal 10 4 5 2 2" xfId="2997"/>
    <cellStyle name="Normal 10 4 5 2 2 2" xfId="2998"/>
    <cellStyle name="Normal 10 4 5 2 2 2 2" xfId="2999"/>
    <cellStyle name="Normal 10 4 5 2 2 3" xfId="3000"/>
    <cellStyle name="Normal 10 4 5 2 2 3 2" xfId="3001"/>
    <cellStyle name="Normal 10 4 5 2 2 4" xfId="3002"/>
    <cellStyle name="Normal 10 4 5 2 3" xfId="3003"/>
    <cellStyle name="Normal 10 4 5 2 3 2" xfId="3004"/>
    <cellStyle name="Normal 10 4 5 2 4" xfId="3005"/>
    <cellStyle name="Normal 10 4 5 2 4 2" xfId="3006"/>
    <cellStyle name="Normal 10 4 5 2 5" xfId="3007"/>
    <cellStyle name="Normal 10 4 5 3" xfId="3008"/>
    <cellStyle name="Normal 10 4 5 3 2" xfId="3009"/>
    <cellStyle name="Normal 10 4 5 3 2 2" xfId="3010"/>
    <cellStyle name="Normal 10 4 5 3 3" xfId="3011"/>
    <cellStyle name="Normal 10 4 5 3 3 2" xfId="3012"/>
    <cellStyle name="Normal 10 4 5 3 4" xfId="3013"/>
    <cellStyle name="Normal 10 4 5 4" xfId="3014"/>
    <cellStyle name="Normal 10 4 5 4 2" xfId="3015"/>
    <cellStyle name="Normal 10 4 5 5" xfId="3016"/>
    <cellStyle name="Normal 10 4 5 5 2" xfId="3017"/>
    <cellStyle name="Normal 10 4 5 6" xfId="3018"/>
    <cellStyle name="Normal 10 4 6" xfId="3019"/>
    <cellStyle name="Normal 10 4 6 2" xfId="3020"/>
    <cellStyle name="Normal 10 4 6 2 2" xfId="3021"/>
    <cellStyle name="Normal 10 4 6 2 2 2" xfId="3022"/>
    <cellStyle name="Normal 10 4 6 2 3" xfId="3023"/>
    <cellStyle name="Normal 10 4 6 2 3 2" xfId="3024"/>
    <cellStyle name="Normal 10 4 6 2 4" xfId="3025"/>
    <cellStyle name="Normal 10 4 6 3" xfId="3026"/>
    <cellStyle name="Normal 10 4 6 3 2" xfId="3027"/>
    <cellStyle name="Normal 10 4 6 4" xfId="3028"/>
    <cellStyle name="Normal 10 4 6 4 2" xfId="3029"/>
    <cellStyle name="Normal 10 4 6 5" xfId="3030"/>
    <cellStyle name="Normal 10 4 7" xfId="3031"/>
    <cellStyle name="Normal 10 4 7 2" xfId="3032"/>
    <cellStyle name="Normal 10 4 7 2 2" xfId="3033"/>
    <cellStyle name="Normal 10 4 7 3" xfId="3034"/>
    <cellStyle name="Normal 10 4 7 3 2" xfId="3035"/>
    <cellStyle name="Normal 10 4 7 4" xfId="3036"/>
    <cellStyle name="Normal 10 4 8" xfId="3037"/>
    <cellStyle name="Normal 10 4 8 2" xfId="3038"/>
    <cellStyle name="Normal 10 4 9" xfId="3039"/>
    <cellStyle name="Normal 10 4 9 2" xfId="3040"/>
    <cellStyle name="Normal 10 5" xfId="3041"/>
    <cellStyle name="Normal 10 5 10" xfId="3042"/>
    <cellStyle name="Normal 10 5 2" xfId="3043"/>
    <cellStyle name="Normal 10 5 2 2" xfId="3044"/>
    <cellStyle name="Normal 10 5 2 2 2" xfId="3045"/>
    <cellStyle name="Normal 10 5 2 2 2 2" xfId="3046"/>
    <cellStyle name="Normal 10 5 2 2 2 2 2" xfId="3047"/>
    <cellStyle name="Normal 10 5 2 2 2 2 2 2" xfId="3048"/>
    <cellStyle name="Normal 10 5 2 2 2 2 3" xfId="3049"/>
    <cellStyle name="Normal 10 5 2 2 2 2 3 2" xfId="3050"/>
    <cellStyle name="Normal 10 5 2 2 2 2 4" xfId="3051"/>
    <cellStyle name="Normal 10 5 2 2 2 3" xfId="3052"/>
    <cellStyle name="Normal 10 5 2 2 2 3 2" xfId="3053"/>
    <cellStyle name="Normal 10 5 2 2 2 4" xfId="3054"/>
    <cellStyle name="Normal 10 5 2 2 2 4 2" xfId="3055"/>
    <cellStyle name="Normal 10 5 2 2 2 5" xfId="3056"/>
    <cellStyle name="Normal 10 5 2 2 3" xfId="3057"/>
    <cellStyle name="Normal 10 5 2 2 3 2" xfId="3058"/>
    <cellStyle name="Normal 10 5 2 2 3 2 2" xfId="3059"/>
    <cellStyle name="Normal 10 5 2 2 3 3" xfId="3060"/>
    <cellStyle name="Normal 10 5 2 2 3 3 2" xfId="3061"/>
    <cellStyle name="Normal 10 5 2 2 3 4" xfId="3062"/>
    <cellStyle name="Normal 10 5 2 2 4" xfId="3063"/>
    <cellStyle name="Normal 10 5 2 2 4 2" xfId="3064"/>
    <cellStyle name="Normal 10 5 2 2 5" xfId="3065"/>
    <cellStyle name="Normal 10 5 2 2 5 2" xfId="3066"/>
    <cellStyle name="Normal 10 5 2 2 6" xfId="3067"/>
    <cellStyle name="Normal 10 5 2 3" xfId="3068"/>
    <cellStyle name="Normal 10 5 2 3 2" xfId="3069"/>
    <cellStyle name="Normal 10 5 2 3 2 2" xfId="3070"/>
    <cellStyle name="Normal 10 5 2 3 2 2 2" xfId="3071"/>
    <cellStyle name="Normal 10 5 2 3 2 2 2 2" xfId="3072"/>
    <cellStyle name="Normal 10 5 2 3 2 2 3" xfId="3073"/>
    <cellStyle name="Normal 10 5 2 3 2 2 3 2" xfId="3074"/>
    <cellStyle name="Normal 10 5 2 3 2 2 4" xfId="3075"/>
    <cellStyle name="Normal 10 5 2 3 2 3" xfId="3076"/>
    <cellStyle name="Normal 10 5 2 3 2 3 2" xfId="3077"/>
    <cellStyle name="Normal 10 5 2 3 2 4" xfId="3078"/>
    <cellStyle name="Normal 10 5 2 3 2 4 2" xfId="3079"/>
    <cellStyle name="Normal 10 5 2 3 2 5" xfId="3080"/>
    <cellStyle name="Normal 10 5 2 3 3" xfId="3081"/>
    <cellStyle name="Normal 10 5 2 3 3 2" xfId="3082"/>
    <cellStyle name="Normal 10 5 2 3 3 2 2" xfId="3083"/>
    <cellStyle name="Normal 10 5 2 3 3 3" xfId="3084"/>
    <cellStyle name="Normal 10 5 2 3 3 3 2" xfId="3085"/>
    <cellStyle name="Normal 10 5 2 3 3 4" xfId="3086"/>
    <cellStyle name="Normal 10 5 2 3 4" xfId="3087"/>
    <cellStyle name="Normal 10 5 2 3 4 2" xfId="3088"/>
    <cellStyle name="Normal 10 5 2 3 5" xfId="3089"/>
    <cellStyle name="Normal 10 5 2 3 5 2" xfId="3090"/>
    <cellStyle name="Normal 10 5 2 3 6" xfId="3091"/>
    <cellStyle name="Normal 10 5 2 4" xfId="3092"/>
    <cellStyle name="Normal 10 5 2 4 2" xfId="3093"/>
    <cellStyle name="Normal 10 5 2 4 2 2" xfId="3094"/>
    <cellStyle name="Normal 10 5 2 4 2 2 2" xfId="3095"/>
    <cellStyle name="Normal 10 5 2 4 2 2 2 2" xfId="3096"/>
    <cellStyle name="Normal 10 5 2 4 2 2 3" xfId="3097"/>
    <cellStyle name="Normal 10 5 2 4 2 2 3 2" xfId="3098"/>
    <cellStyle name="Normal 10 5 2 4 2 2 4" xfId="3099"/>
    <cellStyle name="Normal 10 5 2 4 2 3" xfId="3100"/>
    <cellStyle name="Normal 10 5 2 4 2 3 2" xfId="3101"/>
    <cellStyle name="Normal 10 5 2 4 2 4" xfId="3102"/>
    <cellStyle name="Normal 10 5 2 4 2 4 2" xfId="3103"/>
    <cellStyle name="Normal 10 5 2 4 2 5" xfId="3104"/>
    <cellStyle name="Normal 10 5 2 4 3" xfId="3105"/>
    <cellStyle name="Normal 10 5 2 4 3 2" xfId="3106"/>
    <cellStyle name="Normal 10 5 2 4 3 2 2" xfId="3107"/>
    <cellStyle name="Normal 10 5 2 4 3 3" xfId="3108"/>
    <cellStyle name="Normal 10 5 2 4 3 3 2" xfId="3109"/>
    <cellStyle name="Normal 10 5 2 4 3 4" xfId="3110"/>
    <cellStyle name="Normal 10 5 2 4 4" xfId="3111"/>
    <cellStyle name="Normal 10 5 2 4 4 2" xfId="3112"/>
    <cellStyle name="Normal 10 5 2 4 5" xfId="3113"/>
    <cellStyle name="Normal 10 5 2 4 5 2" xfId="3114"/>
    <cellStyle name="Normal 10 5 2 4 6" xfId="3115"/>
    <cellStyle name="Normal 10 5 2 5" xfId="3116"/>
    <cellStyle name="Normal 10 5 2 5 2" xfId="3117"/>
    <cellStyle name="Normal 10 5 2 5 2 2" xfId="3118"/>
    <cellStyle name="Normal 10 5 2 5 2 2 2" xfId="3119"/>
    <cellStyle name="Normal 10 5 2 5 2 3" xfId="3120"/>
    <cellStyle name="Normal 10 5 2 5 2 3 2" xfId="3121"/>
    <cellStyle name="Normal 10 5 2 5 2 4" xfId="3122"/>
    <cellStyle name="Normal 10 5 2 5 3" xfId="3123"/>
    <cellStyle name="Normal 10 5 2 5 3 2" xfId="3124"/>
    <cellStyle name="Normal 10 5 2 5 4" xfId="3125"/>
    <cellStyle name="Normal 10 5 2 5 4 2" xfId="3126"/>
    <cellStyle name="Normal 10 5 2 5 5" xfId="3127"/>
    <cellStyle name="Normal 10 5 2 6" xfId="3128"/>
    <cellStyle name="Normal 10 5 2 6 2" xfId="3129"/>
    <cellStyle name="Normal 10 5 2 6 2 2" xfId="3130"/>
    <cellStyle name="Normal 10 5 2 6 3" xfId="3131"/>
    <cellStyle name="Normal 10 5 2 6 3 2" xfId="3132"/>
    <cellStyle name="Normal 10 5 2 6 4" xfId="3133"/>
    <cellStyle name="Normal 10 5 2 7" xfId="3134"/>
    <cellStyle name="Normal 10 5 2 7 2" xfId="3135"/>
    <cellStyle name="Normal 10 5 2 8" xfId="3136"/>
    <cellStyle name="Normal 10 5 2 8 2" xfId="3137"/>
    <cellStyle name="Normal 10 5 2 9" xfId="3138"/>
    <cellStyle name="Normal 10 5 3" xfId="3139"/>
    <cellStyle name="Normal 10 5 3 2" xfId="3140"/>
    <cellStyle name="Normal 10 5 3 2 2" xfId="3141"/>
    <cellStyle name="Normal 10 5 3 2 2 2" xfId="3142"/>
    <cellStyle name="Normal 10 5 3 2 2 2 2" xfId="3143"/>
    <cellStyle name="Normal 10 5 3 2 2 3" xfId="3144"/>
    <cellStyle name="Normal 10 5 3 2 2 3 2" xfId="3145"/>
    <cellStyle name="Normal 10 5 3 2 2 4" xfId="3146"/>
    <cellStyle name="Normal 10 5 3 2 3" xfId="3147"/>
    <cellStyle name="Normal 10 5 3 2 3 2" xfId="3148"/>
    <cellStyle name="Normal 10 5 3 2 4" xfId="3149"/>
    <cellStyle name="Normal 10 5 3 2 4 2" xfId="3150"/>
    <cellStyle name="Normal 10 5 3 2 5" xfId="3151"/>
    <cellStyle name="Normal 10 5 3 3" xfId="3152"/>
    <cellStyle name="Normal 10 5 3 3 2" xfId="3153"/>
    <cellStyle name="Normal 10 5 3 3 2 2" xfId="3154"/>
    <cellStyle name="Normal 10 5 3 3 3" xfId="3155"/>
    <cellStyle name="Normal 10 5 3 3 3 2" xfId="3156"/>
    <cellStyle name="Normal 10 5 3 3 4" xfId="3157"/>
    <cellStyle name="Normal 10 5 3 4" xfId="3158"/>
    <cellStyle name="Normal 10 5 3 4 2" xfId="3159"/>
    <cellStyle name="Normal 10 5 3 5" xfId="3160"/>
    <cellStyle name="Normal 10 5 3 5 2" xfId="3161"/>
    <cellStyle name="Normal 10 5 3 6" xfId="3162"/>
    <cellStyle name="Normal 10 5 4" xfId="3163"/>
    <cellStyle name="Normal 10 5 4 2" xfId="3164"/>
    <cellStyle name="Normal 10 5 4 2 2" xfId="3165"/>
    <cellStyle name="Normal 10 5 4 2 2 2" xfId="3166"/>
    <cellStyle name="Normal 10 5 4 2 2 2 2" xfId="3167"/>
    <cellStyle name="Normal 10 5 4 2 2 3" xfId="3168"/>
    <cellStyle name="Normal 10 5 4 2 2 3 2" xfId="3169"/>
    <cellStyle name="Normal 10 5 4 2 2 4" xfId="3170"/>
    <cellStyle name="Normal 10 5 4 2 3" xfId="3171"/>
    <cellStyle name="Normal 10 5 4 2 3 2" xfId="3172"/>
    <cellStyle name="Normal 10 5 4 2 4" xfId="3173"/>
    <cellStyle name="Normal 10 5 4 2 4 2" xfId="3174"/>
    <cellStyle name="Normal 10 5 4 2 5" xfId="3175"/>
    <cellStyle name="Normal 10 5 4 3" xfId="3176"/>
    <cellStyle name="Normal 10 5 4 3 2" xfId="3177"/>
    <cellStyle name="Normal 10 5 4 3 2 2" xfId="3178"/>
    <cellStyle name="Normal 10 5 4 3 3" xfId="3179"/>
    <cellStyle name="Normal 10 5 4 3 3 2" xfId="3180"/>
    <cellStyle name="Normal 10 5 4 3 4" xfId="3181"/>
    <cellStyle name="Normal 10 5 4 4" xfId="3182"/>
    <cellStyle name="Normal 10 5 4 4 2" xfId="3183"/>
    <cellStyle name="Normal 10 5 4 5" xfId="3184"/>
    <cellStyle name="Normal 10 5 4 5 2" xfId="3185"/>
    <cellStyle name="Normal 10 5 4 6" xfId="3186"/>
    <cellStyle name="Normal 10 5 5" xfId="3187"/>
    <cellStyle name="Normal 10 5 5 2" xfId="3188"/>
    <cellStyle name="Normal 10 5 5 2 2" xfId="3189"/>
    <cellStyle name="Normal 10 5 5 2 2 2" xfId="3190"/>
    <cellStyle name="Normal 10 5 5 2 2 2 2" xfId="3191"/>
    <cellStyle name="Normal 10 5 5 2 2 3" xfId="3192"/>
    <cellStyle name="Normal 10 5 5 2 2 3 2" xfId="3193"/>
    <cellStyle name="Normal 10 5 5 2 2 4" xfId="3194"/>
    <cellStyle name="Normal 10 5 5 2 3" xfId="3195"/>
    <cellStyle name="Normal 10 5 5 2 3 2" xfId="3196"/>
    <cellStyle name="Normal 10 5 5 2 4" xfId="3197"/>
    <cellStyle name="Normal 10 5 5 2 4 2" xfId="3198"/>
    <cellStyle name="Normal 10 5 5 2 5" xfId="3199"/>
    <cellStyle name="Normal 10 5 5 3" xfId="3200"/>
    <cellStyle name="Normal 10 5 5 3 2" xfId="3201"/>
    <cellStyle name="Normal 10 5 5 3 2 2" xfId="3202"/>
    <cellStyle name="Normal 10 5 5 3 3" xfId="3203"/>
    <cellStyle name="Normal 10 5 5 3 3 2" xfId="3204"/>
    <cellStyle name="Normal 10 5 5 3 4" xfId="3205"/>
    <cellStyle name="Normal 10 5 5 4" xfId="3206"/>
    <cellStyle name="Normal 10 5 5 4 2" xfId="3207"/>
    <cellStyle name="Normal 10 5 5 5" xfId="3208"/>
    <cellStyle name="Normal 10 5 5 5 2" xfId="3209"/>
    <cellStyle name="Normal 10 5 5 6" xfId="3210"/>
    <cellStyle name="Normal 10 5 6" xfId="3211"/>
    <cellStyle name="Normal 10 5 6 2" xfId="3212"/>
    <cellStyle name="Normal 10 5 6 2 2" xfId="3213"/>
    <cellStyle name="Normal 10 5 6 2 2 2" xfId="3214"/>
    <cellStyle name="Normal 10 5 6 2 3" xfId="3215"/>
    <cellStyle name="Normal 10 5 6 2 3 2" xfId="3216"/>
    <cellStyle name="Normal 10 5 6 2 4" xfId="3217"/>
    <cellStyle name="Normal 10 5 6 3" xfId="3218"/>
    <cellStyle name="Normal 10 5 6 3 2" xfId="3219"/>
    <cellStyle name="Normal 10 5 6 4" xfId="3220"/>
    <cellStyle name="Normal 10 5 6 4 2" xfId="3221"/>
    <cellStyle name="Normal 10 5 6 5" xfId="3222"/>
    <cellStyle name="Normal 10 5 7" xfId="3223"/>
    <cellStyle name="Normal 10 5 7 2" xfId="3224"/>
    <cellStyle name="Normal 10 5 7 2 2" xfId="3225"/>
    <cellStyle name="Normal 10 5 7 3" xfId="3226"/>
    <cellStyle name="Normal 10 5 7 3 2" xfId="3227"/>
    <cellStyle name="Normal 10 5 7 4" xfId="3228"/>
    <cellStyle name="Normal 10 5 8" xfId="3229"/>
    <cellStyle name="Normal 10 5 8 2" xfId="3230"/>
    <cellStyle name="Normal 10 5 9" xfId="3231"/>
    <cellStyle name="Normal 10 5 9 2" xfId="3232"/>
    <cellStyle name="Normal 10 6" xfId="3233"/>
    <cellStyle name="Normal 10 6 10" xfId="3234"/>
    <cellStyle name="Normal 10 6 2" xfId="3235"/>
    <cellStyle name="Normal 10 6 2 2" xfId="3236"/>
    <cellStyle name="Normal 10 6 2 2 2" xfId="3237"/>
    <cellStyle name="Normal 10 6 2 2 2 2" xfId="3238"/>
    <cellStyle name="Normal 10 6 2 2 2 2 2" xfId="3239"/>
    <cellStyle name="Normal 10 6 2 2 2 2 2 2" xfId="3240"/>
    <cellStyle name="Normal 10 6 2 2 2 2 3" xfId="3241"/>
    <cellStyle name="Normal 10 6 2 2 2 2 3 2" xfId="3242"/>
    <cellStyle name="Normal 10 6 2 2 2 2 4" xfId="3243"/>
    <cellStyle name="Normal 10 6 2 2 2 3" xfId="3244"/>
    <cellStyle name="Normal 10 6 2 2 2 3 2" xfId="3245"/>
    <cellStyle name="Normal 10 6 2 2 2 4" xfId="3246"/>
    <cellStyle name="Normal 10 6 2 2 2 4 2" xfId="3247"/>
    <cellStyle name="Normal 10 6 2 2 2 5" xfId="3248"/>
    <cellStyle name="Normal 10 6 2 2 3" xfId="3249"/>
    <cellStyle name="Normal 10 6 2 2 3 2" xfId="3250"/>
    <cellStyle name="Normal 10 6 2 2 3 2 2" xfId="3251"/>
    <cellStyle name="Normal 10 6 2 2 3 3" xfId="3252"/>
    <cellStyle name="Normal 10 6 2 2 3 3 2" xfId="3253"/>
    <cellStyle name="Normal 10 6 2 2 3 4" xfId="3254"/>
    <cellStyle name="Normal 10 6 2 2 4" xfId="3255"/>
    <cellStyle name="Normal 10 6 2 2 4 2" xfId="3256"/>
    <cellStyle name="Normal 10 6 2 2 5" xfId="3257"/>
    <cellStyle name="Normal 10 6 2 2 5 2" xfId="3258"/>
    <cellStyle name="Normal 10 6 2 2 6" xfId="3259"/>
    <cellStyle name="Normal 10 6 2 3" xfId="3260"/>
    <cellStyle name="Normal 10 6 2 3 2" xfId="3261"/>
    <cellStyle name="Normal 10 6 2 3 2 2" xfId="3262"/>
    <cellStyle name="Normal 10 6 2 3 2 2 2" xfId="3263"/>
    <cellStyle name="Normal 10 6 2 3 2 2 2 2" xfId="3264"/>
    <cellStyle name="Normal 10 6 2 3 2 2 3" xfId="3265"/>
    <cellStyle name="Normal 10 6 2 3 2 2 3 2" xfId="3266"/>
    <cellStyle name="Normal 10 6 2 3 2 2 4" xfId="3267"/>
    <cellStyle name="Normal 10 6 2 3 2 3" xfId="3268"/>
    <cellStyle name="Normal 10 6 2 3 2 3 2" xfId="3269"/>
    <cellStyle name="Normal 10 6 2 3 2 4" xfId="3270"/>
    <cellStyle name="Normal 10 6 2 3 2 4 2" xfId="3271"/>
    <cellStyle name="Normal 10 6 2 3 2 5" xfId="3272"/>
    <cellStyle name="Normal 10 6 2 3 3" xfId="3273"/>
    <cellStyle name="Normal 10 6 2 3 3 2" xfId="3274"/>
    <cellStyle name="Normal 10 6 2 3 3 2 2" xfId="3275"/>
    <cellStyle name="Normal 10 6 2 3 3 3" xfId="3276"/>
    <cellStyle name="Normal 10 6 2 3 3 3 2" xfId="3277"/>
    <cellStyle name="Normal 10 6 2 3 3 4" xfId="3278"/>
    <cellStyle name="Normal 10 6 2 3 4" xfId="3279"/>
    <cellStyle name="Normal 10 6 2 3 4 2" xfId="3280"/>
    <cellStyle name="Normal 10 6 2 3 5" xfId="3281"/>
    <cellStyle name="Normal 10 6 2 3 5 2" xfId="3282"/>
    <cellStyle name="Normal 10 6 2 3 6" xfId="3283"/>
    <cellStyle name="Normal 10 6 2 4" xfId="3284"/>
    <cellStyle name="Normal 10 6 2 4 2" xfId="3285"/>
    <cellStyle name="Normal 10 6 2 4 2 2" xfId="3286"/>
    <cellStyle name="Normal 10 6 2 4 2 2 2" xfId="3287"/>
    <cellStyle name="Normal 10 6 2 4 2 2 2 2" xfId="3288"/>
    <cellStyle name="Normal 10 6 2 4 2 2 3" xfId="3289"/>
    <cellStyle name="Normal 10 6 2 4 2 2 3 2" xfId="3290"/>
    <cellStyle name="Normal 10 6 2 4 2 2 4" xfId="3291"/>
    <cellStyle name="Normal 10 6 2 4 2 3" xfId="3292"/>
    <cellStyle name="Normal 10 6 2 4 2 3 2" xfId="3293"/>
    <cellStyle name="Normal 10 6 2 4 2 4" xfId="3294"/>
    <cellStyle name="Normal 10 6 2 4 2 4 2" xfId="3295"/>
    <cellStyle name="Normal 10 6 2 4 2 5" xfId="3296"/>
    <cellStyle name="Normal 10 6 2 4 3" xfId="3297"/>
    <cellStyle name="Normal 10 6 2 4 3 2" xfId="3298"/>
    <cellStyle name="Normal 10 6 2 4 3 2 2" xfId="3299"/>
    <cellStyle name="Normal 10 6 2 4 3 3" xfId="3300"/>
    <cellStyle name="Normal 10 6 2 4 3 3 2" xfId="3301"/>
    <cellStyle name="Normal 10 6 2 4 3 4" xfId="3302"/>
    <cellStyle name="Normal 10 6 2 4 4" xfId="3303"/>
    <cellStyle name="Normal 10 6 2 4 4 2" xfId="3304"/>
    <cellStyle name="Normal 10 6 2 4 5" xfId="3305"/>
    <cellStyle name="Normal 10 6 2 4 5 2" xfId="3306"/>
    <cellStyle name="Normal 10 6 2 4 6" xfId="3307"/>
    <cellStyle name="Normal 10 6 2 5" xfId="3308"/>
    <cellStyle name="Normal 10 6 2 5 2" xfId="3309"/>
    <cellStyle name="Normal 10 6 2 5 2 2" xfId="3310"/>
    <cellStyle name="Normal 10 6 2 5 2 2 2" xfId="3311"/>
    <cellStyle name="Normal 10 6 2 5 2 3" xfId="3312"/>
    <cellStyle name="Normal 10 6 2 5 2 3 2" xfId="3313"/>
    <cellStyle name="Normal 10 6 2 5 2 4" xfId="3314"/>
    <cellStyle name="Normal 10 6 2 5 3" xfId="3315"/>
    <cellStyle name="Normal 10 6 2 5 3 2" xfId="3316"/>
    <cellStyle name="Normal 10 6 2 5 4" xfId="3317"/>
    <cellStyle name="Normal 10 6 2 5 4 2" xfId="3318"/>
    <cellStyle name="Normal 10 6 2 5 5" xfId="3319"/>
    <cellStyle name="Normal 10 6 2 6" xfId="3320"/>
    <cellStyle name="Normal 10 6 2 6 2" xfId="3321"/>
    <cellStyle name="Normal 10 6 2 6 2 2" xfId="3322"/>
    <cellStyle name="Normal 10 6 2 6 3" xfId="3323"/>
    <cellStyle name="Normal 10 6 2 6 3 2" xfId="3324"/>
    <cellStyle name="Normal 10 6 2 6 4" xfId="3325"/>
    <cellStyle name="Normal 10 6 2 7" xfId="3326"/>
    <cellStyle name="Normal 10 6 2 7 2" xfId="3327"/>
    <cellStyle name="Normal 10 6 2 8" xfId="3328"/>
    <cellStyle name="Normal 10 6 2 8 2" xfId="3329"/>
    <cellStyle name="Normal 10 6 2 9" xfId="3330"/>
    <cellStyle name="Normal 10 6 3" xfId="3331"/>
    <cellStyle name="Normal 10 6 3 2" xfId="3332"/>
    <cellStyle name="Normal 10 6 3 2 2" xfId="3333"/>
    <cellStyle name="Normal 10 6 3 2 2 2" xfId="3334"/>
    <cellStyle name="Normal 10 6 3 2 2 2 2" xfId="3335"/>
    <cellStyle name="Normal 10 6 3 2 2 3" xfId="3336"/>
    <cellStyle name="Normal 10 6 3 2 2 3 2" xfId="3337"/>
    <cellStyle name="Normal 10 6 3 2 2 4" xfId="3338"/>
    <cellStyle name="Normal 10 6 3 2 3" xfId="3339"/>
    <cellStyle name="Normal 10 6 3 2 3 2" xfId="3340"/>
    <cellStyle name="Normal 10 6 3 2 4" xfId="3341"/>
    <cellStyle name="Normal 10 6 3 2 4 2" xfId="3342"/>
    <cellStyle name="Normal 10 6 3 2 5" xfId="3343"/>
    <cellStyle name="Normal 10 6 3 3" xfId="3344"/>
    <cellStyle name="Normal 10 6 3 3 2" xfId="3345"/>
    <cellStyle name="Normal 10 6 3 3 2 2" xfId="3346"/>
    <cellStyle name="Normal 10 6 3 3 3" xfId="3347"/>
    <cellStyle name="Normal 10 6 3 3 3 2" xfId="3348"/>
    <cellStyle name="Normal 10 6 3 3 4" xfId="3349"/>
    <cellStyle name="Normal 10 6 3 4" xfId="3350"/>
    <cellStyle name="Normal 10 6 3 4 2" xfId="3351"/>
    <cellStyle name="Normal 10 6 3 5" xfId="3352"/>
    <cellStyle name="Normal 10 6 3 5 2" xfId="3353"/>
    <cellStyle name="Normal 10 6 3 6" xfId="3354"/>
    <cellStyle name="Normal 10 6 4" xfId="3355"/>
    <cellStyle name="Normal 10 6 4 2" xfId="3356"/>
    <cellStyle name="Normal 10 6 4 2 2" xfId="3357"/>
    <cellStyle name="Normal 10 6 4 2 2 2" xfId="3358"/>
    <cellStyle name="Normal 10 6 4 2 2 2 2" xfId="3359"/>
    <cellStyle name="Normal 10 6 4 2 2 3" xfId="3360"/>
    <cellStyle name="Normal 10 6 4 2 2 3 2" xfId="3361"/>
    <cellStyle name="Normal 10 6 4 2 2 4" xfId="3362"/>
    <cellStyle name="Normal 10 6 4 2 3" xfId="3363"/>
    <cellStyle name="Normal 10 6 4 2 3 2" xfId="3364"/>
    <cellStyle name="Normal 10 6 4 2 4" xfId="3365"/>
    <cellStyle name="Normal 10 6 4 2 4 2" xfId="3366"/>
    <cellStyle name="Normal 10 6 4 2 5" xfId="3367"/>
    <cellStyle name="Normal 10 6 4 3" xfId="3368"/>
    <cellStyle name="Normal 10 6 4 3 2" xfId="3369"/>
    <cellStyle name="Normal 10 6 4 3 2 2" xfId="3370"/>
    <cellStyle name="Normal 10 6 4 3 3" xfId="3371"/>
    <cellStyle name="Normal 10 6 4 3 3 2" xfId="3372"/>
    <cellStyle name="Normal 10 6 4 3 4" xfId="3373"/>
    <cellStyle name="Normal 10 6 4 4" xfId="3374"/>
    <cellStyle name="Normal 10 6 4 4 2" xfId="3375"/>
    <cellStyle name="Normal 10 6 4 5" xfId="3376"/>
    <cellStyle name="Normal 10 6 4 5 2" xfId="3377"/>
    <cellStyle name="Normal 10 6 4 6" xfId="3378"/>
    <cellStyle name="Normal 10 6 5" xfId="3379"/>
    <cellStyle name="Normal 10 6 5 2" xfId="3380"/>
    <cellStyle name="Normal 10 6 5 2 2" xfId="3381"/>
    <cellStyle name="Normal 10 6 5 2 2 2" xfId="3382"/>
    <cellStyle name="Normal 10 6 5 2 2 2 2" xfId="3383"/>
    <cellStyle name="Normal 10 6 5 2 2 3" xfId="3384"/>
    <cellStyle name="Normal 10 6 5 2 2 3 2" xfId="3385"/>
    <cellStyle name="Normal 10 6 5 2 2 4" xfId="3386"/>
    <cellStyle name="Normal 10 6 5 2 3" xfId="3387"/>
    <cellStyle name="Normal 10 6 5 2 3 2" xfId="3388"/>
    <cellStyle name="Normal 10 6 5 2 4" xfId="3389"/>
    <cellStyle name="Normal 10 6 5 2 4 2" xfId="3390"/>
    <cellStyle name="Normal 10 6 5 2 5" xfId="3391"/>
    <cellStyle name="Normal 10 6 5 3" xfId="3392"/>
    <cellStyle name="Normal 10 6 5 3 2" xfId="3393"/>
    <cellStyle name="Normal 10 6 5 3 2 2" xfId="3394"/>
    <cellStyle name="Normal 10 6 5 3 3" xfId="3395"/>
    <cellStyle name="Normal 10 6 5 3 3 2" xfId="3396"/>
    <cellStyle name="Normal 10 6 5 3 4" xfId="3397"/>
    <cellStyle name="Normal 10 6 5 4" xfId="3398"/>
    <cellStyle name="Normal 10 6 5 4 2" xfId="3399"/>
    <cellStyle name="Normal 10 6 5 5" xfId="3400"/>
    <cellStyle name="Normal 10 6 5 5 2" xfId="3401"/>
    <cellStyle name="Normal 10 6 5 6" xfId="3402"/>
    <cellStyle name="Normal 10 6 6" xfId="3403"/>
    <cellStyle name="Normal 10 6 6 2" xfId="3404"/>
    <cellStyle name="Normal 10 6 6 2 2" xfId="3405"/>
    <cellStyle name="Normal 10 6 6 2 2 2" xfId="3406"/>
    <cellStyle name="Normal 10 6 6 2 3" xfId="3407"/>
    <cellStyle name="Normal 10 6 6 2 3 2" xfId="3408"/>
    <cellStyle name="Normal 10 6 6 2 4" xfId="3409"/>
    <cellStyle name="Normal 10 6 6 3" xfId="3410"/>
    <cellStyle name="Normal 10 6 6 3 2" xfId="3411"/>
    <cellStyle name="Normal 10 6 6 4" xfId="3412"/>
    <cellStyle name="Normal 10 6 6 4 2" xfId="3413"/>
    <cellStyle name="Normal 10 6 6 5" xfId="3414"/>
    <cellStyle name="Normal 10 6 7" xfId="3415"/>
    <cellStyle name="Normal 10 6 7 2" xfId="3416"/>
    <cellStyle name="Normal 10 6 7 2 2" xfId="3417"/>
    <cellStyle name="Normal 10 6 7 3" xfId="3418"/>
    <cellStyle name="Normal 10 6 7 3 2" xfId="3419"/>
    <cellStyle name="Normal 10 6 7 4" xfId="3420"/>
    <cellStyle name="Normal 10 6 8" xfId="3421"/>
    <cellStyle name="Normal 10 6 8 2" xfId="3422"/>
    <cellStyle name="Normal 10 6 9" xfId="3423"/>
    <cellStyle name="Normal 10 6 9 2" xfId="3424"/>
    <cellStyle name="Normal 10 7" xfId="3425"/>
    <cellStyle name="Normal 10 7 10" xfId="3426"/>
    <cellStyle name="Normal 10 7 2" xfId="3427"/>
    <cellStyle name="Normal 10 7 2 2" xfId="3428"/>
    <cellStyle name="Normal 10 7 2 2 2" xfId="3429"/>
    <cellStyle name="Normal 10 7 2 2 2 2" xfId="3430"/>
    <cellStyle name="Normal 10 7 2 2 2 2 2" xfId="3431"/>
    <cellStyle name="Normal 10 7 2 2 2 2 2 2" xfId="3432"/>
    <cellStyle name="Normal 10 7 2 2 2 2 3" xfId="3433"/>
    <cellStyle name="Normal 10 7 2 2 2 2 3 2" xfId="3434"/>
    <cellStyle name="Normal 10 7 2 2 2 2 4" xfId="3435"/>
    <cellStyle name="Normal 10 7 2 2 2 3" xfId="3436"/>
    <cellStyle name="Normal 10 7 2 2 2 3 2" xfId="3437"/>
    <cellStyle name="Normal 10 7 2 2 2 4" xfId="3438"/>
    <cellStyle name="Normal 10 7 2 2 2 4 2" xfId="3439"/>
    <cellStyle name="Normal 10 7 2 2 2 5" xfId="3440"/>
    <cellStyle name="Normal 10 7 2 2 3" xfId="3441"/>
    <cellStyle name="Normal 10 7 2 2 3 2" xfId="3442"/>
    <cellStyle name="Normal 10 7 2 2 3 2 2" xfId="3443"/>
    <cellStyle name="Normal 10 7 2 2 3 3" xfId="3444"/>
    <cellStyle name="Normal 10 7 2 2 3 3 2" xfId="3445"/>
    <cellStyle name="Normal 10 7 2 2 3 4" xfId="3446"/>
    <cellStyle name="Normal 10 7 2 2 4" xfId="3447"/>
    <cellStyle name="Normal 10 7 2 2 4 2" xfId="3448"/>
    <cellStyle name="Normal 10 7 2 2 5" xfId="3449"/>
    <cellStyle name="Normal 10 7 2 2 5 2" xfId="3450"/>
    <cellStyle name="Normal 10 7 2 2 6" xfId="3451"/>
    <cellStyle name="Normal 10 7 2 3" xfId="3452"/>
    <cellStyle name="Normal 10 7 2 3 2" xfId="3453"/>
    <cellStyle name="Normal 10 7 2 3 2 2" xfId="3454"/>
    <cellStyle name="Normal 10 7 2 3 2 2 2" xfId="3455"/>
    <cellStyle name="Normal 10 7 2 3 2 2 2 2" xfId="3456"/>
    <cellStyle name="Normal 10 7 2 3 2 2 3" xfId="3457"/>
    <cellStyle name="Normal 10 7 2 3 2 2 3 2" xfId="3458"/>
    <cellStyle name="Normal 10 7 2 3 2 2 4" xfId="3459"/>
    <cellStyle name="Normal 10 7 2 3 2 3" xfId="3460"/>
    <cellStyle name="Normal 10 7 2 3 2 3 2" xfId="3461"/>
    <cellStyle name="Normal 10 7 2 3 2 4" xfId="3462"/>
    <cellStyle name="Normal 10 7 2 3 2 4 2" xfId="3463"/>
    <cellStyle name="Normal 10 7 2 3 2 5" xfId="3464"/>
    <cellStyle name="Normal 10 7 2 3 3" xfId="3465"/>
    <cellStyle name="Normal 10 7 2 3 3 2" xfId="3466"/>
    <cellStyle name="Normal 10 7 2 3 3 2 2" xfId="3467"/>
    <cellStyle name="Normal 10 7 2 3 3 3" xfId="3468"/>
    <cellStyle name="Normal 10 7 2 3 3 3 2" xfId="3469"/>
    <cellStyle name="Normal 10 7 2 3 3 4" xfId="3470"/>
    <cellStyle name="Normal 10 7 2 3 4" xfId="3471"/>
    <cellStyle name="Normal 10 7 2 3 4 2" xfId="3472"/>
    <cellStyle name="Normal 10 7 2 3 5" xfId="3473"/>
    <cellStyle name="Normal 10 7 2 3 5 2" xfId="3474"/>
    <cellStyle name="Normal 10 7 2 3 6" xfId="3475"/>
    <cellStyle name="Normal 10 7 2 4" xfId="3476"/>
    <cellStyle name="Normal 10 7 2 4 2" xfId="3477"/>
    <cellStyle name="Normal 10 7 2 4 2 2" xfId="3478"/>
    <cellStyle name="Normal 10 7 2 4 2 2 2" xfId="3479"/>
    <cellStyle name="Normal 10 7 2 4 2 2 2 2" xfId="3480"/>
    <cellStyle name="Normal 10 7 2 4 2 2 3" xfId="3481"/>
    <cellStyle name="Normal 10 7 2 4 2 2 3 2" xfId="3482"/>
    <cellStyle name="Normal 10 7 2 4 2 2 4" xfId="3483"/>
    <cellStyle name="Normal 10 7 2 4 2 3" xfId="3484"/>
    <cellStyle name="Normal 10 7 2 4 2 3 2" xfId="3485"/>
    <cellStyle name="Normal 10 7 2 4 2 4" xfId="3486"/>
    <cellStyle name="Normal 10 7 2 4 2 4 2" xfId="3487"/>
    <cellStyle name="Normal 10 7 2 4 2 5" xfId="3488"/>
    <cellStyle name="Normal 10 7 2 4 3" xfId="3489"/>
    <cellStyle name="Normal 10 7 2 4 3 2" xfId="3490"/>
    <cellStyle name="Normal 10 7 2 4 3 2 2" xfId="3491"/>
    <cellStyle name="Normal 10 7 2 4 3 3" xfId="3492"/>
    <cellStyle name="Normal 10 7 2 4 3 3 2" xfId="3493"/>
    <cellStyle name="Normal 10 7 2 4 3 4" xfId="3494"/>
    <cellStyle name="Normal 10 7 2 4 4" xfId="3495"/>
    <cellStyle name="Normal 10 7 2 4 4 2" xfId="3496"/>
    <cellStyle name="Normal 10 7 2 4 5" xfId="3497"/>
    <cellStyle name="Normal 10 7 2 4 5 2" xfId="3498"/>
    <cellStyle name="Normal 10 7 2 4 6" xfId="3499"/>
    <cellStyle name="Normal 10 7 2 5" xfId="3500"/>
    <cellStyle name="Normal 10 7 2 5 2" xfId="3501"/>
    <cellStyle name="Normal 10 7 2 5 2 2" xfId="3502"/>
    <cellStyle name="Normal 10 7 2 5 2 2 2" xfId="3503"/>
    <cellStyle name="Normal 10 7 2 5 2 3" xfId="3504"/>
    <cellStyle name="Normal 10 7 2 5 2 3 2" xfId="3505"/>
    <cellStyle name="Normal 10 7 2 5 2 4" xfId="3506"/>
    <cellStyle name="Normal 10 7 2 5 3" xfId="3507"/>
    <cellStyle name="Normal 10 7 2 5 3 2" xfId="3508"/>
    <cellStyle name="Normal 10 7 2 5 4" xfId="3509"/>
    <cellStyle name="Normal 10 7 2 5 4 2" xfId="3510"/>
    <cellStyle name="Normal 10 7 2 5 5" xfId="3511"/>
    <cellStyle name="Normal 10 7 2 6" xfId="3512"/>
    <cellStyle name="Normal 10 7 2 6 2" xfId="3513"/>
    <cellStyle name="Normal 10 7 2 6 2 2" xfId="3514"/>
    <cellStyle name="Normal 10 7 2 6 3" xfId="3515"/>
    <cellStyle name="Normal 10 7 2 6 3 2" xfId="3516"/>
    <cellStyle name="Normal 10 7 2 6 4" xfId="3517"/>
    <cellStyle name="Normal 10 7 2 7" xfId="3518"/>
    <cellStyle name="Normal 10 7 2 7 2" xfId="3519"/>
    <cellStyle name="Normal 10 7 2 8" xfId="3520"/>
    <cellStyle name="Normal 10 7 2 8 2" xfId="3521"/>
    <cellStyle name="Normal 10 7 2 9" xfId="3522"/>
    <cellStyle name="Normal 10 7 3" xfId="3523"/>
    <cellStyle name="Normal 10 7 3 2" xfId="3524"/>
    <cellStyle name="Normal 10 7 3 2 2" xfId="3525"/>
    <cellStyle name="Normal 10 7 3 2 2 2" xfId="3526"/>
    <cellStyle name="Normal 10 7 3 2 2 2 2" xfId="3527"/>
    <cellStyle name="Normal 10 7 3 2 2 3" xfId="3528"/>
    <cellStyle name="Normal 10 7 3 2 2 3 2" xfId="3529"/>
    <cellStyle name="Normal 10 7 3 2 2 4" xfId="3530"/>
    <cellStyle name="Normal 10 7 3 2 3" xfId="3531"/>
    <cellStyle name="Normal 10 7 3 2 3 2" xfId="3532"/>
    <cellStyle name="Normal 10 7 3 2 4" xfId="3533"/>
    <cellStyle name="Normal 10 7 3 2 4 2" xfId="3534"/>
    <cellStyle name="Normal 10 7 3 2 5" xfId="3535"/>
    <cellStyle name="Normal 10 7 3 3" xfId="3536"/>
    <cellStyle name="Normal 10 7 3 3 2" xfId="3537"/>
    <cellStyle name="Normal 10 7 3 3 2 2" xfId="3538"/>
    <cellStyle name="Normal 10 7 3 3 3" xfId="3539"/>
    <cellStyle name="Normal 10 7 3 3 3 2" xfId="3540"/>
    <cellStyle name="Normal 10 7 3 3 4" xfId="3541"/>
    <cellStyle name="Normal 10 7 3 4" xfId="3542"/>
    <cellStyle name="Normal 10 7 3 4 2" xfId="3543"/>
    <cellStyle name="Normal 10 7 3 5" xfId="3544"/>
    <cellStyle name="Normal 10 7 3 5 2" xfId="3545"/>
    <cellStyle name="Normal 10 7 3 6" xfId="3546"/>
    <cellStyle name="Normal 10 7 4" xfId="3547"/>
    <cellStyle name="Normal 10 7 4 2" xfId="3548"/>
    <cellStyle name="Normal 10 7 4 2 2" xfId="3549"/>
    <cellStyle name="Normal 10 7 4 2 2 2" xfId="3550"/>
    <cellStyle name="Normal 10 7 4 2 2 2 2" xfId="3551"/>
    <cellStyle name="Normal 10 7 4 2 2 3" xfId="3552"/>
    <cellStyle name="Normal 10 7 4 2 2 3 2" xfId="3553"/>
    <cellStyle name="Normal 10 7 4 2 2 4" xfId="3554"/>
    <cellStyle name="Normal 10 7 4 2 3" xfId="3555"/>
    <cellStyle name="Normal 10 7 4 2 3 2" xfId="3556"/>
    <cellStyle name="Normal 10 7 4 2 4" xfId="3557"/>
    <cellStyle name="Normal 10 7 4 2 4 2" xfId="3558"/>
    <cellStyle name="Normal 10 7 4 2 5" xfId="3559"/>
    <cellStyle name="Normal 10 7 4 3" xfId="3560"/>
    <cellStyle name="Normal 10 7 4 3 2" xfId="3561"/>
    <cellStyle name="Normal 10 7 4 3 2 2" xfId="3562"/>
    <cellStyle name="Normal 10 7 4 3 3" xfId="3563"/>
    <cellStyle name="Normal 10 7 4 3 3 2" xfId="3564"/>
    <cellStyle name="Normal 10 7 4 3 4" xfId="3565"/>
    <cellStyle name="Normal 10 7 4 4" xfId="3566"/>
    <cellStyle name="Normal 10 7 4 4 2" xfId="3567"/>
    <cellStyle name="Normal 10 7 4 5" xfId="3568"/>
    <cellStyle name="Normal 10 7 4 5 2" xfId="3569"/>
    <cellStyle name="Normal 10 7 4 6" xfId="3570"/>
    <cellStyle name="Normal 10 7 5" xfId="3571"/>
    <cellStyle name="Normal 10 7 5 2" xfId="3572"/>
    <cellStyle name="Normal 10 7 5 2 2" xfId="3573"/>
    <cellStyle name="Normal 10 7 5 2 2 2" xfId="3574"/>
    <cellStyle name="Normal 10 7 5 2 2 2 2" xfId="3575"/>
    <cellStyle name="Normal 10 7 5 2 2 3" xfId="3576"/>
    <cellStyle name="Normal 10 7 5 2 2 3 2" xfId="3577"/>
    <cellStyle name="Normal 10 7 5 2 2 4" xfId="3578"/>
    <cellStyle name="Normal 10 7 5 2 3" xfId="3579"/>
    <cellStyle name="Normal 10 7 5 2 3 2" xfId="3580"/>
    <cellStyle name="Normal 10 7 5 2 4" xfId="3581"/>
    <cellStyle name="Normal 10 7 5 2 4 2" xfId="3582"/>
    <cellStyle name="Normal 10 7 5 2 5" xfId="3583"/>
    <cellStyle name="Normal 10 7 5 3" xfId="3584"/>
    <cellStyle name="Normal 10 7 5 3 2" xfId="3585"/>
    <cellStyle name="Normal 10 7 5 3 2 2" xfId="3586"/>
    <cellStyle name="Normal 10 7 5 3 3" xfId="3587"/>
    <cellStyle name="Normal 10 7 5 3 3 2" xfId="3588"/>
    <cellStyle name="Normal 10 7 5 3 4" xfId="3589"/>
    <cellStyle name="Normal 10 7 5 4" xfId="3590"/>
    <cellStyle name="Normal 10 7 5 4 2" xfId="3591"/>
    <cellStyle name="Normal 10 7 5 5" xfId="3592"/>
    <cellStyle name="Normal 10 7 5 5 2" xfId="3593"/>
    <cellStyle name="Normal 10 7 5 6" xfId="3594"/>
    <cellStyle name="Normal 10 7 6" xfId="3595"/>
    <cellStyle name="Normal 10 7 6 2" xfId="3596"/>
    <cellStyle name="Normal 10 7 6 2 2" xfId="3597"/>
    <cellStyle name="Normal 10 7 6 2 2 2" xfId="3598"/>
    <cellStyle name="Normal 10 7 6 2 3" xfId="3599"/>
    <cellStyle name="Normal 10 7 6 2 3 2" xfId="3600"/>
    <cellStyle name="Normal 10 7 6 2 4" xfId="3601"/>
    <cellStyle name="Normal 10 7 6 3" xfId="3602"/>
    <cellStyle name="Normal 10 7 6 3 2" xfId="3603"/>
    <cellStyle name="Normal 10 7 6 4" xfId="3604"/>
    <cellStyle name="Normal 10 7 6 4 2" xfId="3605"/>
    <cellStyle name="Normal 10 7 6 5" xfId="3606"/>
    <cellStyle name="Normal 10 7 7" xfId="3607"/>
    <cellStyle name="Normal 10 7 7 2" xfId="3608"/>
    <cellStyle name="Normal 10 7 7 2 2" xfId="3609"/>
    <cellStyle name="Normal 10 7 7 3" xfId="3610"/>
    <cellStyle name="Normal 10 7 7 3 2" xfId="3611"/>
    <cellStyle name="Normal 10 7 7 4" xfId="3612"/>
    <cellStyle name="Normal 10 7 8" xfId="3613"/>
    <cellStyle name="Normal 10 7 8 2" xfId="3614"/>
    <cellStyle name="Normal 10 7 9" xfId="3615"/>
    <cellStyle name="Normal 10 7 9 2" xfId="3616"/>
    <cellStyle name="Normal 10 8" xfId="3617"/>
    <cellStyle name="Normal 10 8 2" xfId="3618"/>
    <cellStyle name="Normal 10 8 2 2" xfId="3619"/>
    <cellStyle name="Normal 10 8 2 2 2" xfId="3620"/>
    <cellStyle name="Normal 10 8 2 2 2 2" xfId="3621"/>
    <cellStyle name="Normal 10 8 2 2 2 2 2" xfId="3622"/>
    <cellStyle name="Normal 10 8 2 2 2 3" xfId="3623"/>
    <cellStyle name="Normal 10 8 2 2 2 3 2" xfId="3624"/>
    <cellStyle name="Normal 10 8 2 2 2 4" xfId="3625"/>
    <cellStyle name="Normal 10 8 2 2 3" xfId="3626"/>
    <cellStyle name="Normal 10 8 2 2 3 2" xfId="3627"/>
    <cellStyle name="Normal 10 8 2 2 4" xfId="3628"/>
    <cellStyle name="Normal 10 8 2 2 4 2" xfId="3629"/>
    <cellStyle name="Normal 10 8 2 2 5" xfId="3630"/>
    <cellStyle name="Normal 10 8 2 3" xfId="3631"/>
    <cellStyle name="Normal 10 8 2 3 2" xfId="3632"/>
    <cellStyle name="Normal 10 8 2 3 2 2" xfId="3633"/>
    <cellStyle name="Normal 10 8 2 3 3" xfId="3634"/>
    <cellStyle name="Normal 10 8 2 3 3 2" xfId="3635"/>
    <cellStyle name="Normal 10 8 2 3 4" xfId="3636"/>
    <cellStyle name="Normal 10 8 2 4" xfId="3637"/>
    <cellStyle name="Normal 10 8 2 4 2" xfId="3638"/>
    <cellStyle name="Normal 10 8 2 5" xfId="3639"/>
    <cellStyle name="Normal 10 8 2 5 2" xfId="3640"/>
    <cellStyle name="Normal 10 8 2 6" xfId="3641"/>
    <cellStyle name="Normal 10 8 3" xfId="3642"/>
    <cellStyle name="Normal 10 8 3 2" xfId="3643"/>
    <cellStyle name="Normal 10 8 3 2 2" xfId="3644"/>
    <cellStyle name="Normal 10 8 3 2 2 2" xfId="3645"/>
    <cellStyle name="Normal 10 8 3 2 2 2 2" xfId="3646"/>
    <cellStyle name="Normal 10 8 3 2 2 3" xfId="3647"/>
    <cellStyle name="Normal 10 8 3 2 2 3 2" xfId="3648"/>
    <cellStyle name="Normal 10 8 3 2 2 4" xfId="3649"/>
    <cellStyle name="Normal 10 8 3 2 3" xfId="3650"/>
    <cellStyle name="Normal 10 8 3 2 3 2" xfId="3651"/>
    <cellStyle name="Normal 10 8 3 2 4" xfId="3652"/>
    <cellStyle name="Normal 10 8 3 2 4 2" xfId="3653"/>
    <cellStyle name="Normal 10 8 3 2 5" xfId="3654"/>
    <cellStyle name="Normal 10 8 3 3" xfId="3655"/>
    <cellStyle name="Normal 10 8 3 3 2" xfId="3656"/>
    <cellStyle name="Normal 10 8 3 3 2 2" xfId="3657"/>
    <cellStyle name="Normal 10 8 3 3 3" xfId="3658"/>
    <cellStyle name="Normal 10 8 3 3 3 2" xfId="3659"/>
    <cellStyle name="Normal 10 8 3 3 4" xfId="3660"/>
    <cellStyle name="Normal 10 8 3 4" xfId="3661"/>
    <cellStyle name="Normal 10 8 3 4 2" xfId="3662"/>
    <cellStyle name="Normal 10 8 3 5" xfId="3663"/>
    <cellStyle name="Normal 10 8 3 5 2" xfId="3664"/>
    <cellStyle name="Normal 10 8 3 6" xfId="3665"/>
    <cellStyle name="Normal 10 8 4" xfId="3666"/>
    <cellStyle name="Normal 10 8 4 2" xfId="3667"/>
    <cellStyle name="Normal 10 8 4 2 2" xfId="3668"/>
    <cellStyle name="Normal 10 8 4 2 2 2" xfId="3669"/>
    <cellStyle name="Normal 10 8 4 2 2 2 2" xfId="3670"/>
    <cellStyle name="Normal 10 8 4 2 2 3" xfId="3671"/>
    <cellStyle name="Normal 10 8 4 2 2 3 2" xfId="3672"/>
    <cellStyle name="Normal 10 8 4 2 2 4" xfId="3673"/>
    <cellStyle name="Normal 10 8 4 2 3" xfId="3674"/>
    <cellStyle name="Normal 10 8 4 2 3 2" xfId="3675"/>
    <cellStyle name="Normal 10 8 4 2 4" xfId="3676"/>
    <cellStyle name="Normal 10 8 4 2 4 2" xfId="3677"/>
    <cellStyle name="Normal 10 8 4 2 5" xfId="3678"/>
    <cellStyle name="Normal 10 8 4 3" xfId="3679"/>
    <cellStyle name="Normal 10 8 4 3 2" xfId="3680"/>
    <cellStyle name="Normal 10 8 4 3 2 2" xfId="3681"/>
    <cellStyle name="Normal 10 8 4 3 3" xfId="3682"/>
    <cellStyle name="Normal 10 8 4 3 3 2" xfId="3683"/>
    <cellStyle name="Normal 10 8 4 3 4" xfId="3684"/>
    <cellStyle name="Normal 10 8 4 4" xfId="3685"/>
    <cellStyle name="Normal 10 8 4 4 2" xfId="3686"/>
    <cellStyle name="Normal 10 8 4 5" xfId="3687"/>
    <cellStyle name="Normal 10 8 4 5 2" xfId="3688"/>
    <cellStyle name="Normal 10 8 4 6" xfId="3689"/>
    <cellStyle name="Normal 10 8 5" xfId="3690"/>
    <cellStyle name="Normal 10 8 5 2" xfId="3691"/>
    <cellStyle name="Normal 10 8 5 2 2" xfId="3692"/>
    <cellStyle name="Normal 10 8 5 2 2 2" xfId="3693"/>
    <cellStyle name="Normal 10 8 5 2 3" xfId="3694"/>
    <cellStyle name="Normal 10 8 5 2 3 2" xfId="3695"/>
    <cellStyle name="Normal 10 8 5 2 4" xfId="3696"/>
    <cellStyle name="Normal 10 8 5 3" xfId="3697"/>
    <cellStyle name="Normal 10 8 5 3 2" xfId="3698"/>
    <cellStyle name="Normal 10 8 5 4" xfId="3699"/>
    <cellStyle name="Normal 10 8 5 4 2" xfId="3700"/>
    <cellStyle name="Normal 10 8 5 5" xfId="3701"/>
    <cellStyle name="Normal 10 8 6" xfId="3702"/>
    <cellStyle name="Normal 10 8 6 2" xfId="3703"/>
    <cellStyle name="Normal 10 8 6 2 2" xfId="3704"/>
    <cellStyle name="Normal 10 8 6 3" xfId="3705"/>
    <cellStyle name="Normal 10 8 6 3 2" xfId="3706"/>
    <cellStyle name="Normal 10 8 6 4" xfId="3707"/>
    <cellStyle name="Normal 10 8 7" xfId="3708"/>
    <cellStyle name="Normal 10 8 7 2" xfId="3709"/>
    <cellStyle name="Normal 10 8 8" xfId="3710"/>
    <cellStyle name="Normal 10 8 8 2" xfId="3711"/>
    <cellStyle name="Normal 10 8 9" xfId="3712"/>
    <cellStyle name="Normal 10 9" xfId="3713"/>
    <cellStyle name="Normal 10 9 2" xfId="3714"/>
    <cellStyle name="Normal 10 9 2 2" xfId="3715"/>
    <cellStyle name="Normal 10 9 2 2 2" xfId="3716"/>
    <cellStyle name="Normal 10 9 2 2 2 2" xfId="3717"/>
    <cellStyle name="Normal 10 9 2 2 3" xfId="3718"/>
    <cellStyle name="Normal 10 9 2 2 3 2" xfId="3719"/>
    <cellStyle name="Normal 10 9 2 2 4" xfId="3720"/>
    <cellStyle name="Normal 10 9 2 3" xfId="3721"/>
    <cellStyle name="Normal 10 9 2 3 2" xfId="3722"/>
    <cellStyle name="Normal 10 9 2 4" xfId="3723"/>
    <cellStyle name="Normal 10 9 2 4 2" xfId="3724"/>
    <cellStyle name="Normal 10 9 2 5" xfId="3725"/>
    <cellStyle name="Normal 10 9 3" xfId="3726"/>
    <cellStyle name="Normal 10 9 3 2" xfId="3727"/>
    <cellStyle name="Normal 10 9 3 2 2" xfId="3728"/>
    <cellStyle name="Normal 10 9 3 3" xfId="3729"/>
    <cellStyle name="Normal 10 9 3 3 2" xfId="3730"/>
    <cellStyle name="Normal 10 9 3 4" xfId="3731"/>
    <cellStyle name="Normal 10 9 4" xfId="3732"/>
    <cellStyle name="Normal 10 9 4 2" xfId="3733"/>
    <cellStyle name="Normal 10 9 5" xfId="3734"/>
    <cellStyle name="Normal 10 9 5 2" xfId="3735"/>
    <cellStyle name="Normal 10 9 6" xfId="3736"/>
    <cellStyle name="Normal 100" xfId="3737"/>
    <cellStyle name="Normal 101" xfId="3738"/>
    <cellStyle name="Normal 101 2" xfId="13"/>
    <cellStyle name="Normal 102" xfId="3739"/>
    <cellStyle name="Normal 103" xfId="14"/>
    <cellStyle name="Normal 103 2" xfId="3740"/>
    <cellStyle name="Normal 104" xfId="3741"/>
    <cellStyle name="Normal 105" xfId="3742"/>
    <cellStyle name="Normal 106" xfId="45583"/>
    <cellStyle name="Normal 11" xfId="12"/>
    <cellStyle name="Normal 11 2" xfId="15"/>
    <cellStyle name="Normal 11 3" xfId="3743"/>
    <cellStyle name="Normal 11 4" xfId="3744"/>
    <cellStyle name="Normal 11 5" xfId="3745"/>
    <cellStyle name="Normal 11 6" xfId="3746"/>
    <cellStyle name="Normal 11 7" xfId="3747"/>
    <cellStyle name="Normal 12" xfId="3748"/>
    <cellStyle name="Normal 12 10" xfId="3749"/>
    <cellStyle name="Normal 12 10 2" xfId="3750"/>
    <cellStyle name="Normal 12 10 2 2" xfId="3751"/>
    <cellStyle name="Normal 12 10 2 2 2" xfId="3752"/>
    <cellStyle name="Normal 12 10 2 2 2 2" xfId="3753"/>
    <cellStyle name="Normal 12 10 2 2 3" xfId="3754"/>
    <cellStyle name="Normal 12 10 2 2 3 2" xfId="3755"/>
    <cellStyle name="Normal 12 10 2 2 4" xfId="3756"/>
    <cellStyle name="Normal 12 10 2 3" xfId="3757"/>
    <cellStyle name="Normal 12 10 2 3 2" xfId="3758"/>
    <cellStyle name="Normal 12 10 2 4" xfId="3759"/>
    <cellStyle name="Normal 12 10 2 4 2" xfId="3760"/>
    <cellStyle name="Normal 12 10 2 5" xfId="3761"/>
    <cellStyle name="Normal 12 10 3" xfId="3762"/>
    <cellStyle name="Normal 12 10 3 2" xfId="3763"/>
    <cellStyle name="Normal 12 10 3 2 2" xfId="3764"/>
    <cellStyle name="Normal 12 10 3 3" xfId="3765"/>
    <cellStyle name="Normal 12 10 3 3 2" xfId="3766"/>
    <cellStyle name="Normal 12 10 3 4" xfId="3767"/>
    <cellStyle name="Normal 12 10 4" xfId="3768"/>
    <cellStyle name="Normal 12 10 4 2" xfId="3769"/>
    <cellStyle name="Normal 12 10 5" xfId="3770"/>
    <cellStyle name="Normal 12 10 5 2" xfId="3771"/>
    <cellStyle name="Normal 12 10 6" xfId="3772"/>
    <cellStyle name="Normal 12 11" xfId="3773"/>
    <cellStyle name="Normal 12 11 2" xfId="3774"/>
    <cellStyle name="Normal 12 11 2 2" xfId="3775"/>
    <cellStyle name="Normal 12 11 2 2 2" xfId="3776"/>
    <cellStyle name="Normal 12 11 2 2 2 2" xfId="3777"/>
    <cellStyle name="Normal 12 11 2 2 3" xfId="3778"/>
    <cellStyle name="Normal 12 11 2 2 3 2" xfId="3779"/>
    <cellStyle name="Normal 12 11 2 2 4" xfId="3780"/>
    <cellStyle name="Normal 12 11 2 3" xfId="3781"/>
    <cellStyle name="Normal 12 11 2 3 2" xfId="3782"/>
    <cellStyle name="Normal 12 11 2 4" xfId="3783"/>
    <cellStyle name="Normal 12 11 2 4 2" xfId="3784"/>
    <cellStyle name="Normal 12 11 2 5" xfId="3785"/>
    <cellStyle name="Normal 12 11 3" xfId="3786"/>
    <cellStyle name="Normal 12 11 3 2" xfId="3787"/>
    <cellStyle name="Normal 12 11 3 2 2" xfId="3788"/>
    <cellStyle name="Normal 12 11 3 3" xfId="3789"/>
    <cellStyle name="Normal 12 11 3 3 2" xfId="3790"/>
    <cellStyle name="Normal 12 11 3 4" xfId="3791"/>
    <cellStyle name="Normal 12 11 4" xfId="3792"/>
    <cellStyle name="Normal 12 11 4 2" xfId="3793"/>
    <cellStyle name="Normal 12 11 5" xfId="3794"/>
    <cellStyle name="Normal 12 11 5 2" xfId="3795"/>
    <cellStyle name="Normal 12 11 6" xfId="3796"/>
    <cellStyle name="Normal 12 12" xfId="3797"/>
    <cellStyle name="Normal 12 12 2" xfId="3798"/>
    <cellStyle name="Normal 12 12 2 2" xfId="3799"/>
    <cellStyle name="Normal 12 12 2 2 2" xfId="3800"/>
    <cellStyle name="Normal 12 12 2 2 2 2" xfId="3801"/>
    <cellStyle name="Normal 12 12 2 2 3" xfId="3802"/>
    <cellStyle name="Normal 12 12 2 2 3 2" xfId="3803"/>
    <cellStyle name="Normal 12 12 2 2 4" xfId="3804"/>
    <cellStyle name="Normal 12 12 2 3" xfId="3805"/>
    <cellStyle name="Normal 12 12 2 3 2" xfId="3806"/>
    <cellStyle name="Normal 12 12 2 4" xfId="3807"/>
    <cellStyle name="Normal 12 12 2 4 2" xfId="3808"/>
    <cellStyle name="Normal 12 12 2 5" xfId="3809"/>
    <cellStyle name="Normal 12 12 3" xfId="3810"/>
    <cellStyle name="Normal 12 12 3 2" xfId="3811"/>
    <cellStyle name="Normal 12 12 3 2 2" xfId="3812"/>
    <cellStyle name="Normal 12 12 3 3" xfId="3813"/>
    <cellStyle name="Normal 12 12 3 3 2" xfId="3814"/>
    <cellStyle name="Normal 12 12 3 4" xfId="3815"/>
    <cellStyle name="Normal 12 12 4" xfId="3816"/>
    <cellStyle name="Normal 12 12 4 2" xfId="3817"/>
    <cellStyle name="Normal 12 12 5" xfId="3818"/>
    <cellStyle name="Normal 12 12 5 2" xfId="3819"/>
    <cellStyle name="Normal 12 12 6" xfId="3820"/>
    <cellStyle name="Normal 12 13" xfId="3821"/>
    <cellStyle name="Normal 12 13 2" xfId="3822"/>
    <cellStyle name="Normal 12 13 2 2" xfId="3823"/>
    <cellStyle name="Normal 12 13 2 2 2" xfId="3824"/>
    <cellStyle name="Normal 12 13 2 3" xfId="3825"/>
    <cellStyle name="Normal 12 13 2 3 2" xfId="3826"/>
    <cellStyle name="Normal 12 13 2 4" xfId="3827"/>
    <cellStyle name="Normal 12 13 3" xfId="3828"/>
    <cellStyle name="Normal 12 13 3 2" xfId="3829"/>
    <cellStyle name="Normal 12 13 4" xfId="3830"/>
    <cellStyle name="Normal 12 13 4 2" xfId="3831"/>
    <cellStyle name="Normal 12 13 5" xfId="3832"/>
    <cellStyle name="Normal 12 14" xfId="3833"/>
    <cellStyle name="Normal 12 14 2" xfId="3834"/>
    <cellStyle name="Normal 12 14 2 2" xfId="3835"/>
    <cellStyle name="Normal 12 14 3" xfId="3836"/>
    <cellStyle name="Normal 12 14 3 2" xfId="3837"/>
    <cellStyle name="Normal 12 14 4" xfId="3838"/>
    <cellStyle name="Normal 12 15" xfId="3839"/>
    <cellStyle name="Normal 12 15 2" xfId="3840"/>
    <cellStyle name="Normal 12 16" xfId="3841"/>
    <cellStyle name="Normal 12 16 2" xfId="3842"/>
    <cellStyle name="Normal 12 17" xfId="3843"/>
    <cellStyle name="Normal 12 2" xfId="3844"/>
    <cellStyle name="Normal 12 2 10" xfId="3845"/>
    <cellStyle name="Normal 12 2 10 2" xfId="3846"/>
    <cellStyle name="Normal 12 2 11" xfId="3847"/>
    <cellStyle name="Normal 12 2 11 2" xfId="3848"/>
    <cellStyle name="Normal 12 2 12" xfId="3849"/>
    <cellStyle name="Normal 12 2 2" xfId="3850"/>
    <cellStyle name="Normal 12 2 2 10" xfId="3851"/>
    <cellStyle name="Normal 12 2 2 10 2" xfId="3852"/>
    <cellStyle name="Normal 12 2 2 11" xfId="3853"/>
    <cellStyle name="Normal 12 2 2 11 2" xfId="3854"/>
    <cellStyle name="Normal 12 2 2 12" xfId="3855"/>
    <cellStyle name="Normal 12 2 2 2" xfId="3856"/>
    <cellStyle name="Normal 12 2 2 2 10" xfId="3857"/>
    <cellStyle name="Normal 12 2 2 2 10 2" xfId="3858"/>
    <cellStyle name="Normal 12 2 2 2 11" xfId="3859"/>
    <cellStyle name="Normal 12 2 2 2 11 2" xfId="3860"/>
    <cellStyle name="Normal 12 2 2 2 12" xfId="3861"/>
    <cellStyle name="Normal 12 2 2 2 2" xfId="3862"/>
    <cellStyle name="Normal 12 2 2 2 2 10" xfId="3863"/>
    <cellStyle name="Normal 12 2 2 2 2 10 2" xfId="3864"/>
    <cellStyle name="Normal 12 2 2 2 2 11" xfId="3865"/>
    <cellStyle name="Normal 12 2 2 2 2 11 2" xfId="3866"/>
    <cellStyle name="Normal 12 2 2 2 2 12" xfId="3867"/>
    <cellStyle name="Normal 12 2 2 2 2 2" xfId="3868"/>
    <cellStyle name="Normal 12 2 2 2 2 2 10" xfId="3869"/>
    <cellStyle name="Normal 12 2 2 2 2 2 10 2" xfId="3870"/>
    <cellStyle name="Normal 12 2 2 2 2 2 11" xfId="3871"/>
    <cellStyle name="Normal 12 2 2 2 2 2 2" xfId="3872"/>
    <cellStyle name="Normal 12 2 2 2 2 2 2 10" xfId="3873"/>
    <cellStyle name="Normal 12 2 2 2 2 2 2 10 2" xfId="3874"/>
    <cellStyle name="Normal 12 2 2 2 2 2 2 11" xfId="3875"/>
    <cellStyle name="Normal 12 2 2 2 2 2 2 2" xfId="3876"/>
    <cellStyle name="Normal 12 2 2 2 2 2 2 2 10" xfId="3877"/>
    <cellStyle name="Normal 12 2 2 2 2 2 2 2 10 2" xfId="3878"/>
    <cellStyle name="Normal 12 2 2 2 2 2 2 2 11" xfId="3879"/>
    <cellStyle name="Normal 12 2 2 2 2 2 2 2 2" xfId="3880"/>
    <cellStyle name="Normal 12 2 2 2 2 2 2 2 2 10" xfId="3881"/>
    <cellStyle name="Normal 12 2 2 2 2 2 2 2 2 10 2" xfId="3882"/>
    <cellStyle name="Normal 12 2 2 2 2 2 2 2 2 11" xfId="3883"/>
    <cellStyle name="Normal 12 2 2 2 2 2 2 2 2 2" xfId="3884"/>
    <cellStyle name="Normal 12 2 2 2 2 2 2 2 2 2 10" xfId="3885"/>
    <cellStyle name="Normal 12 2 2 2 2 2 2 2 2 2 10 2" xfId="3886"/>
    <cellStyle name="Normal 12 2 2 2 2 2 2 2 2 2 11" xfId="3887"/>
    <cellStyle name="Normal 12 2 2 2 2 2 2 2 2 2 2" xfId="3888"/>
    <cellStyle name="Normal 12 2 2 2 2 2 2 2 2 2 2 10" xfId="3889"/>
    <cellStyle name="Normal 12 2 2 2 2 2 2 2 2 2 2 10 2" xfId="3890"/>
    <cellStyle name="Normal 12 2 2 2 2 2 2 2 2 2 2 11" xfId="3891"/>
    <cellStyle name="Normal 12 2 2 2 2 2 2 2 2 2 2 2" xfId="3892"/>
    <cellStyle name="Normal 12 2 2 2 2 2 2 2 2 2 2 2 10" xfId="3893"/>
    <cellStyle name="Normal 12 2 2 2 2 2 2 2 2 2 2 2 10 2" xfId="3894"/>
    <cellStyle name="Normal 12 2 2 2 2 2 2 2 2 2 2 2 11" xfId="3895"/>
    <cellStyle name="Normal 12 2 2 2 2 2 2 2 2 2 2 2 2" xfId="3896"/>
    <cellStyle name="Normal 12 2 2 2 2 2 2 2 2 2 2 2 2 10" xfId="3897"/>
    <cellStyle name="Normal 12 2 2 2 2 2 2 2 2 2 2 2 2 10 2" xfId="3898"/>
    <cellStyle name="Normal 12 2 2 2 2 2 2 2 2 2 2 2 2 11" xfId="3899"/>
    <cellStyle name="Normal 12 2 2 2 2 2 2 2 2 2 2 2 2 2" xfId="3900"/>
    <cellStyle name="Normal 12 2 2 2 2 2 2 2 2 2 2 2 2 2 10" xfId="3901"/>
    <cellStyle name="Normal 12 2 2 2 2 2 2 2 2 2 2 2 2 2 10 2" xfId="3902"/>
    <cellStyle name="Normal 12 2 2 2 2 2 2 2 2 2 2 2 2 2 11" xfId="3903"/>
    <cellStyle name="Normal 12 2 2 2 2 2 2 2 2 2 2 2 2 2 2" xfId="3904"/>
    <cellStyle name="Normal 12 2 2 2 2 2 2 2 2 2 2 2 2 2 2 2" xfId="3905"/>
    <cellStyle name="Normal 12 2 2 2 2 2 2 2 2 2 2 2 2 2 2 2 2" xfId="3906"/>
    <cellStyle name="Normal 12 2 2 2 2 2 2 2 2 2 2 2 2 2 2 2 2 2" xfId="3907"/>
    <cellStyle name="Normal 12 2 2 2 2 2 2 2 2 2 2 2 2 2 2 2 2 2 2" xfId="3908"/>
    <cellStyle name="Normal 12 2 2 2 2 2 2 2 2 2 2 2 2 2 2 2 2 2 2 2" xfId="3909"/>
    <cellStyle name="Normal 12 2 2 2 2 2 2 2 2 2 2 2 2 2 2 2 2 2 3" xfId="3910"/>
    <cellStyle name="Normal 12 2 2 2 2 2 2 2 2 2 2 2 2 2 2 2 2 2 3 2" xfId="3911"/>
    <cellStyle name="Normal 12 2 2 2 2 2 2 2 2 2 2 2 2 2 2 2 2 2 4" xfId="3912"/>
    <cellStyle name="Normal 12 2 2 2 2 2 2 2 2 2 2 2 2 2 2 2 2 3" xfId="3913"/>
    <cellStyle name="Normal 12 2 2 2 2 2 2 2 2 2 2 2 2 2 2 2 2 3 2" xfId="3914"/>
    <cellStyle name="Normal 12 2 2 2 2 2 2 2 2 2 2 2 2 2 2 2 2 4" xfId="3915"/>
    <cellStyle name="Normal 12 2 2 2 2 2 2 2 2 2 2 2 2 2 2 2 2 4 2" xfId="3916"/>
    <cellStyle name="Normal 12 2 2 2 2 2 2 2 2 2 2 2 2 2 2 2 2 5" xfId="3917"/>
    <cellStyle name="Normal 12 2 2 2 2 2 2 2 2 2 2 2 2 2 2 2 3" xfId="3918"/>
    <cellStyle name="Normal 12 2 2 2 2 2 2 2 2 2 2 2 2 2 2 2 3 2" xfId="3919"/>
    <cellStyle name="Normal 12 2 2 2 2 2 2 2 2 2 2 2 2 2 2 2 3 2 2" xfId="3920"/>
    <cellStyle name="Normal 12 2 2 2 2 2 2 2 2 2 2 2 2 2 2 2 3 3" xfId="3921"/>
    <cellStyle name="Normal 12 2 2 2 2 2 2 2 2 2 2 2 2 2 2 2 3 3 2" xfId="3922"/>
    <cellStyle name="Normal 12 2 2 2 2 2 2 2 2 2 2 2 2 2 2 2 3 4" xfId="3923"/>
    <cellStyle name="Normal 12 2 2 2 2 2 2 2 2 2 2 2 2 2 2 2 4" xfId="3924"/>
    <cellStyle name="Normal 12 2 2 2 2 2 2 2 2 2 2 2 2 2 2 2 4 2" xfId="3925"/>
    <cellStyle name="Normal 12 2 2 2 2 2 2 2 2 2 2 2 2 2 2 2 5" xfId="3926"/>
    <cellStyle name="Normal 12 2 2 2 2 2 2 2 2 2 2 2 2 2 2 2 5 2" xfId="3927"/>
    <cellStyle name="Normal 12 2 2 2 2 2 2 2 2 2 2 2 2 2 2 2 6" xfId="3928"/>
    <cellStyle name="Normal 12 2 2 2 2 2 2 2 2 2 2 2 2 2 2 3" xfId="3929"/>
    <cellStyle name="Normal 12 2 2 2 2 2 2 2 2 2 2 2 2 2 2 3 2" xfId="3930"/>
    <cellStyle name="Normal 12 2 2 2 2 2 2 2 2 2 2 2 2 2 2 3 2 2" xfId="3931"/>
    <cellStyle name="Normal 12 2 2 2 2 2 2 2 2 2 2 2 2 2 2 3 2 2 2" xfId="3932"/>
    <cellStyle name="Normal 12 2 2 2 2 2 2 2 2 2 2 2 2 2 2 3 2 2 2 2" xfId="3933"/>
    <cellStyle name="Normal 12 2 2 2 2 2 2 2 2 2 2 2 2 2 2 3 2 2 3" xfId="3934"/>
    <cellStyle name="Normal 12 2 2 2 2 2 2 2 2 2 2 2 2 2 2 3 2 2 3 2" xfId="3935"/>
    <cellStyle name="Normal 12 2 2 2 2 2 2 2 2 2 2 2 2 2 2 3 2 2 4" xfId="3936"/>
    <cellStyle name="Normal 12 2 2 2 2 2 2 2 2 2 2 2 2 2 2 3 2 3" xfId="3937"/>
    <cellStyle name="Normal 12 2 2 2 2 2 2 2 2 2 2 2 2 2 2 3 2 3 2" xfId="3938"/>
    <cellStyle name="Normal 12 2 2 2 2 2 2 2 2 2 2 2 2 2 2 3 2 4" xfId="3939"/>
    <cellStyle name="Normal 12 2 2 2 2 2 2 2 2 2 2 2 2 2 2 3 2 4 2" xfId="3940"/>
    <cellStyle name="Normal 12 2 2 2 2 2 2 2 2 2 2 2 2 2 2 3 2 5" xfId="3941"/>
    <cellStyle name="Normal 12 2 2 2 2 2 2 2 2 2 2 2 2 2 2 3 3" xfId="3942"/>
    <cellStyle name="Normal 12 2 2 2 2 2 2 2 2 2 2 2 2 2 2 3 3 2" xfId="3943"/>
    <cellStyle name="Normal 12 2 2 2 2 2 2 2 2 2 2 2 2 2 2 3 3 2 2" xfId="3944"/>
    <cellStyle name="Normal 12 2 2 2 2 2 2 2 2 2 2 2 2 2 2 3 3 3" xfId="3945"/>
    <cellStyle name="Normal 12 2 2 2 2 2 2 2 2 2 2 2 2 2 2 3 3 3 2" xfId="3946"/>
    <cellStyle name="Normal 12 2 2 2 2 2 2 2 2 2 2 2 2 2 2 3 3 4" xfId="3947"/>
    <cellStyle name="Normal 12 2 2 2 2 2 2 2 2 2 2 2 2 2 2 3 4" xfId="3948"/>
    <cellStyle name="Normal 12 2 2 2 2 2 2 2 2 2 2 2 2 2 2 3 4 2" xfId="3949"/>
    <cellStyle name="Normal 12 2 2 2 2 2 2 2 2 2 2 2 2 2 2 3 5" xfId="3950"/>
    <cellStyle name="Normal 12 2 2 2 2 2 2 2 2 2 2 2 2 2 2 3 5 2" xfId="3951"/>
    <cellStyle name="Normal 12 2 2 2 2 2 2 2 2 2 2 2 2 2 2 3 6" xfId="3952"/>
    <cellStyle name="Normal 12 2 2 2 2 2 2 2 2 2 2 2 2 2 2 4" xfId="3953"/>
    <cellStyle name="Normal 12 2 2 2 2 2 2 2 2 2 2 2 2 2 2 4 2" xfId="3954"/>
    <cellStyle name="Normal 12 2 2 2 2 2 2 2 2 2 2 2 2 2 2 4 2 2" xfId="3955"/>
    <cellStyle name="Normal 12 2 2 2 2 2 2 2 2 2 2 2 2 2 2 4 2 2 2" xfId="3956"/>
    <cellStyle name="Normal 12 2 2 2 2 2 2 2 2 2 2 2 2 2 2 4 2 2 2 2" xfId="3957"/>
    <cellStyle name="Normal 12 2 2 2 2 2 2 2 2 2 2 2 2 2 2 4 2 2 3" xfId="3958"/>
    <cellStyle name="Normal 12 2 2 2 2 2 2 2 2 2 2 2 2 2 2 4 2 2 3 2" xfId="3959"/>
    <cellStyle name="Normal 12 2 2 2 2 2 2 2 2 2 2 2 2 2 2 4 2 2 4" xfId="3960"/>
    <cellStyle name="Normal 12 2 2 2 2 2 2 2 2 2 2 2 2 2 2 4 2 3" xfId="3961"/>
    <cellStyle name="Normal 12 2 2 2 2 2 2 2 2 2 2 2 2 2 2 4 2 3 2" xfId="3962"/>
    <cellStyle name="Normal 12 2 2 2 2 2 2 2 2 2 2 2 2 2 2 4 2 4" xfId="3963"/>
    <cellStyle name="Normal 12 2 2 2 2 2 2 2 2 2 2 2 2 2 2 4 2 4 2" xfId="3964"/>
    <cellStyle name="Normal 12 2 2 2 2 2 2 2 2 2 2 2 2 2 2 4 2 5" xfId="3965"/>
    <cellStyle name="Normal 12 2 2 2 2 2 2 2 2 2 2 2 2 2 2 4 3" xfId="3966"/>
    <cellStyle name="Normal 12 2 2 2 2 2 2 2 2 2 2 2 2 2 2 4 3 2" xfId="3967"/>
    <cellStyle name="Normal 12 2 2 2 2 2 2 2 2 2 2 2 2 2 2 4 3 2 2" xfId="3968"/>
    <cellStyle name="Normal 12 2 2 2 2 2 2 2 2 2 2 2 2 2 2 4 3 3" xfId="3969"/>
    <cellStyle name="Normal 12 2 2 2 2 2 2 2 2 2 2 2 2 2 2 4 3 3 2" xfId="3970"/>
    <cellStyle name="Normal 12 2 2 2 2 2 2 2 2 2 2 2 2 2 2 4 3 4" xfId="3971"/>
    <cellStyle name="Normal 12 2 2 2 2 2 2 2 2 2 2 2 2 2 2 4 4" xfId="3972"/>
    <cellStyle name="Normal 12 2 2 2 2 2 2 2 2 2 2 2 2 2 2 4 4 2" xfId="3973"/>
    <cellStyle name="Normal 12 2 2 2 2 2 2 2 2 2 2 2 2 2 2 4 5" xfId="3974"/>
    <cellStyle name="Normal 12 2 2 2 2 2 2 2 2 2 2 2 2 2 2 4 5 2" xfId="3975"/>
    <cellStyle name="Normal 12 2 2 2 2 2 2 2 2 2 2 2 2 2 2 4 6" xfId="3976"/>
    <cellStyle name="Normal 12 2 2 2 2 2 2 2 2 2 2 2 2 2 2 5" xfId="3977"/>
    <cellStyle name="Normal 12 2 2 2 2 2 2 2 2 2 2 2 2 2 2 5 2" xfId="3978"/>
    <cellStyle name="Normal 12 2 2 2 2 2 2 2 2 2 2 2 2 2 2 5 2 2" xfId="3979"/>
    <cellStyle name="Normal 12 2 2 2 2 2 2 2 2 2 2 2 2 2 2 5 2 2 2" xfId="3980"/>
    <cellStyle name="Normal 12 2 2 2 2 2 2 2 2 2 2 2 2 2 2 5 2 3" xfId="3981"/>
    <cellStyle name="Normal 12 2 2 2 2 2 2 2 2 2 2 2 2 2 2 5 2 3 2" xfId="3982"/>
    <cellStyle name="Normal 12 2 2 2 2 2 2 2 2 2 2 2 2 2 2 5 2 4" xfId="3983"/>
    <cellStyle name="Normal 12 2 2 2 2 2 2 2 2 2 2 2 2 2 2 5 3" xfId="3984"/>
    <cellStyle name="Normal 12 2 2 2 2 2 2 2 2 2 2 2 2 2 2 5 3 2" xfId="3985"/>
    <cellStyle name="Normal 12 2 2 2 2 2 2 2 2 2 2 2 2 2 2 5 4" xfId="3986"/>
    <cellStyle name="Normal 12 2 2 2 2 2 2 2 2 2 2 2 2 2 2 5 4 2" xfId="3987"/>
    <cellStyle name="Normal 12 2 2 2 2 2 2 2 2 2 2 2 2 2 2 5 5" xfId="3988"/>
    <cellStyle name="Normal 12 2 2 2 2 2 2 2 2 2 2 2 2 2 2 6" xfId="3989"/>
    <cellStyle name="Normal 12 2 2 2 2 2 2 2 2 2 2 2 2 2 2 6 2" xfId="3990"/>
    <cellStyle name="Normal 12 2 2 2 2 2 2 2 2 2 2 2 2 2 2 6 2 2" xfId="3991"/>
    <cellStyle name="Normal 12 2 2 2 2 2 2 2 2 2 2 2 2 2 2 6 3" xfId="3992"/>
    <cellStyle name="Normal 12 2 2 2 2 2 2 2 2 2 2 2 2 2 2 6 3 2" xfId="3993"/>
    <cellStyle name="Normal 12 2 2 2 2 2 2 2 2 2 2 2 2 2 2 6 4" xfId="3994"/>
    <cellStyle name="Normal 12 2 2 2 2 2 2 2 2 2 2 2 2 2 2 7" xfId="3995"/>
    <cellStyle name="Normal 12 2 2 2 2 2 2 2 2 2 2 2 2 2 2 7 2" xfId="3996"/>
    <cellStyle name="Normal 12 2 2 2 2 2 2 2 2 2 2 2 2 2 2 8" xfId="3997"/>
    <cellStyle name="Normal 12 2 2 2 2 2 2 2 2 2 2 2 2 2 2 8 2" xfId="3998"/>
    <cellStyle name="Normal 12 2 2 2 2 2 2 2 2 2 2 2 2 2 2 9" xfId="3999"/>
    <cellStyle name="Normal 12 2 2 2 2 2 2 2 2 2 2 2 2 2 3" xfId="4000"/>
    <cellStyle name="Normal 12 2 2 2 2 2 2 2 2 2 2 2 2 2 3 2" xfId="4001"/>
    <cellStyle name="Normal 12 2 2 2 2 2 2 2 2 2 2 2 2 2 3 2 2" xfId="4002"/>
    <cellStyle name="Normal 12 2 2 2 2 2 2 2 2 2 2 2 2 2 3 2 2 2" xfId="4003"/>
    <cellStyle name="Normal 12 2 2 2 2 2 2 2 2 2 2 2 2 2 3 2 2 2 2" xfId="4004"/>
    <cellStyle name="Normal 12 2 2 2 2 2 2 2 2 2 2 2 2 2 3 2 2 3" xfId="4005"/>
    <cellStyle name="Normal 12 2 2 2 2 2 2 2 2 2 2 2 2 2 3 2 2 3 2" xfId="4006"/>
    <cellStyle name="Normal 12 2 2 2 2 2 2 2 2 2 2 2 2 2 3 2 2 4" xfId="4007"/>
    <cellStyle name="Normal 12 2 2 2 2 2 2 2 2 2 2 2 2 2 3 2 3" xfId="4008"/>
    <cellStyle name="Normal 12 2 2 2 2 2 2 2 2 2 2 2 2 2 3 2 3 2" xfId="4009"/>
    <cellStyle name="Normal 12 2 2 2 2 2 2 2 2 2 2 2 2 2 3 2 4" xfId="4010"/>
    <cellStyle name="Normal 12 2 2 2 2 2 2 2 2 2 2 2 2 2 3 2 4 2" xfId="4011"/>
    <cellStyle name="Normal 12 2 2 2 2 2 2 2 2 2 2 2 2 2 3 2 5" xfId="4012"/>
    <cellStyle name="Normal 12 2 2 2 2 2 2 2 2 2 2 2 2 2 3 3" xfId="4013"/>
    <cellStyle name="Normal 12 2 2 2 2 2 2 2 2 2 2 2 2 2 3 3 2" xfId="4014"/>
    <cellStyle name="Normal 12 2 2 2 2 2 2 2 2 2 2 2 2 2 3 3 2 2" xfId="4015"/>
    <cellStyle name="Normal 12 2 2 2 2 2 2 2 2 2 2 2 2 2 3 3 3" xfId="4016"/>
    <cellStyle name="Normal 12 2 2 2 2 2 2 2 2 2 2 2 2 2 3 3 3 2" xfId="4017"/>
    <cellStyle name="Normal 12 2 2 2 2 2 2 2 2 2 2 2 2 2 3 3 4" xfId="4018"/>
    <cellStyle name="Normal 12 2 2 2 2 2 2 2 2 2 2 2 2 2 3 4" xfId="4019"/>
    <cellStyle name="Normal 12 2 2 2 2 2 2 2 2 2 2 2 2 2 3 4 2" xfId="4020"/>
    <cellStyle name="Normal 12 2 2 2 2 2 2 2 2 2 2 2 2 2 3 5" xfId="4021"/>
    <cellStyle name="Normal 12 2 2 2 2 2 2 2 2 2 2 2 2 2 3 5 2" xfId="4022"/>
    <cellStyle name="Normal 12 2 2 2 2 2 2 2 2 2 2 2 2 2 3 6" xfId="4023"/>
    <cellStyle name="Normal 12 2 2 2 2 2 2 2 2 2 2 2 2 2 4" xfId="4024"/>
    <cellStyle name="Normal 12 2 2 2 2 2 2 2 2 2 2 2 2 2 4 2" xfId="4025"/>
    <cellStyle name="Normal 12 2 2 2 2 2 2 2 2 2 2 2 2 2 4 2 2" xfId="4026"/>
    <cellStyle name="Normal 12 2 2 2 2 2 2 2 2 2 2 2 2 2 4 2 2 2" xfId="4027"/>
    <cellStyle name="Normal 12 2 2 2 2 2 2 2 2 2 2 2 2 2 4 2 2 2 2" xfId="4028"/>
    <cellStyle name="Normal 12 2 2 2 2 2 2 2 2 2 2 2 2 2 4 2 2 3" xfId="4029"/>
    <cellStyle name="Normal 12 2 2 2 2 2 2 2 2 2 2 2 2 2 4 2 2 3 2" xfId="4030"/>
    <cellStyle name="Normal 12 2 2 2 2 2 2 2 2 2 2 2 2 2 4 2 2 4" xfId="4031"/>
    <cellStyle name="Normal 12 2 2 2 2 2 2 2 2 2 2 2 2 2 4 2 3" xfId="4032"/>
    <cellStyle name="Normal 12 2 2 2 2 2 2 2 2 2 2 2 2 2 4 2 3 2" xfId="4033"/>
    <cellStyle name="Normal 12 2 2 2 2 2 2 2 2 2 2 2 2 2 4 2 4" xfId="4034"/>
    <cellStyle name="Normal 12 2 2 2 2 2 2 2 2 2 2 2 2 2 4 2 4 2" xfId="4035"/>
    <cellStyle name="Normal 12 2 2 2 2 2 2 2 2 2 2 2 2 2 4 2 5" xfId="4036"/>
    <cellStyle name="Normal 12 2 2 2 2 2 2 2 2 2 2 2 2 2 4 3" xfId="4037"/>
    <cellStyle name="Normal 12 2 2 2 2 2 2 2 2 2 2 2 2 2 4 3 2" xfId="4038"/>
    <cellStyle name="Normal 12 2 2 2 2 2 2 2 2 2 2 2 2 2 4 3 2 2" xfId="4039"/>
    <cellStyle name="Normal 12 2 2 2 2 2 2 2 2 2 2 2 2 2 4 3 3" xfId="4040"/>
    <cellStyle name="Normal 12 2 2 2 2 2 2 2 2 2 2 2 2 2 4 3 3 2" xfId="4041"/>
    <cellStyle name="Normal 12 2 2 2 2 2 2 2 2 2 2 2 2 2 4 3 4" xfId="4042"/>
    <cellStyle name="Normal 12 2 2 2 2 2 2 2 2 2 2 2 2 2 4 4" xfId="4043"/>
    <cellStyle name="Normal 12 2 2 2 2 2 2 2 2 2 2 2 2 2 4 4 2" xfId="4044"/>
    <cellStyle name="Normal 12 2 2 2 2 2 2 2 2 2 2 2 2 2 4 5" xfId="4045"/>
    <cellStyle name="Normal 12 2 2 2 2 2 2 2 2 2 2 2 2 2 4 5 2" xfId="4046"/>
    <cellStyle name="Normal 12 2 2 2 2 2 2 2 2 2 2 2 2 2 4 6" xfId="4047"/>
    <cellStyle name="Normal 12 2 2 2 2 2 2 2 2 2 2 2 2 2 5" xfId="4048"/>
    <cellStyle name="Normal 12 2 2 2 2 2 2 2 2 2 2 2 2 2 5 2" xfId="4049"/>
    <cellStyle name="Normal 12 2 2 2 2 2 2 2 2 2 2 2 2 2 5 2 2" xfId="4050"/>
    <cellStyle name="Normal 12 2 2 2 2 2 2 2 2 2 2 2 2 2 5 2 2 2" xfId="4051"/>
    <cellStyle name="Normal 12 2 2 2 2 2 2 2 2 2 2 2 2 2 5 2 2 2 2" xfId="4052"/>
    <cellStyle name="Normal 12 2 2 2 2 2 2 2 2 2 2 2 2 2 5 2 2 3" xfId="4053"/>
    <cellStyle name="Normal 12 2 2 2 2 2 2 2 2 2 2 2 2 2 5 2 2 3 2" xfId="4054"/>
    <cellStyle name="Normal 12 2 2 2 2 2 2 2 2 2 2 2 2 2 5 2 2 4" xfId="4055"/>
    <cellStyle name="Normal 12 2 2 2 2 2 2 2 2 2 2 2 2 2 5 2 3" xfId="4056"/>
    <cellStyle name="Normal 12 2 2 2 2 2 2 2 2 2 2 2 2 2 5 2 3 2" xfId="4057"/>
    <cellStyle name="Normal 12 2 2 2 2 2 2 2 2 2 2 2 2 2 5 2 4" xfId="4058"/>
    <cellStyle name="Normal 12 2 2 2 2 2 2 2 2 2 2 2 2 2 5 2 4 2" xfId="4059"/>
    <cellStyle name="Normal 12 2 2 2 2 2 2 2 2 2 2 2 2 2 5 2 5" xfId="4060"/>
    <cellStyle name="Normal 12 2 2 2 2 2 2 2 2 2 2 2 2 2 5 3" xfId="4061"/>
    <cellStyle name="Normal 12 2 2 2 2 2 2 2 2 2 2 2 2 2 5 3 2" xfId="4062"/>
    <cellStyle name="Normal 12 2 2 2 2 2 2 2 2 2 2 2 2 2 5 3 2 2" xfId="4063"/>
    <cellStyle name="Normal 12 2 2 2 2 2 2 2 2 2 2 2 2 2 5 3 3" xfId="4064"/>
    <cellStyle name="Normal 12 2 2 2 2 2 2 2 2 2 2 2 2 2 5 3 3 2" xfId="4065"/>
    <cellStyle name="Normal 12 2 2 2 2 2 2 2 2 2 2 2 2 2 5 3 4" xfId="4066"/>
    <cellStyle name="Normal 12 2 2 2 2 2 2 2 2 2 2 2 2 2 5 4" xfId="4067"/>
    <cellStyle name="Normal 12 2 2 2 2 2 2 2 2 2 2 2 2 2 5 4 2" xfId="4068"/>
    <cellStyle name="Normal 12 2 2 2 2 2 2 2 2 2 2 2 2 2 5 5" xfId="4069"/>
    <cellStyle name="Normal 12 2 2 2 2 2 2 2 2 2 2 2 2 2 5 5 2" xfId="4070"/>
    <cellStyle name="Normal 12 2 2 2 2 2 2 2 2 2 2 2 2 2 5 6" xfId="4071"/>
    <cellStyle name="Normal 12 2 2 2 2 2 2 2 2 2 2 2 2 2 6" xfId="4072"/>
    <cellStyle name="Normal 12 2 2 2 2 2 2 2 2 2 2 2 2 2 6 2" xfId="4073"/>
    <cellStyle name="Normal 12 2 2 2 2 2 2 2 2 2 2 2 2 2 6 2 2" xfId="4074"/>
    <cellStyle name="Normal 12 2 2 2 2 2 2 2 2 2 2 2 2 2 6 2 2 2" xfId="4075"/>
    <cellStyle name="Normal 12 2 2 2 2 2 2 2 2 2 2 2 2 2 6 2 2 2 2" xfId="4076"/>
    <cellStyle name="Normal 12 2 2 2 2 2 2 2 2 2 2 2 2 2 6 2 2 2 2 2" xfId="4077"/>
    <cellStyle name="Normal 12 2 2 2 2 2 2 2 2 2 2 2 2 2 6 2 2 2 3" xfId="4078"/>
    <cellStyle name="Normal 12 2 2 2 2 2 2 2 2 2 2 2 2 2 6 2 2 2 3 2" xfId="4079"/>
    <cellStyle name="Normal 12 2 2 2 2 2 2 2 2 2 2 2 2 2 6 2 2 2 4" xfId="4080"/>
    <cellStyle name="Normal 12 2 2 2 2 2 2 2 2 2 2 2 2 2 6 2 2 3" xfId="4081"/>
    <cellStyle name="Normal 12 2 2 2 2 2 2 2 2 2 2 2 2 2 6 2 2 3 2" xfId="4082"/>
    <cellStyle name="Normal 12 2 2 2 2 2 2 2 2 2 2 2 2 2 6 2 2 4" xfId="4083"/>
    <cellStyle name="Normal 12 2 2 2 2 2 2 2 2 2 2 2 2 2 6 2 2 4 2" xfId="4084"/>
    <cellStyle name="Normal 12 2 2 2 2 2 2 2 2 2 2 2 2 2 6 2 2 5" xfId="4085"/>
    <cellStyle name="Normal 12 2 2 2 2 2 2 2 2 2 2 2 2 2 6 2 3" xfId="4086"/>
    <cellStyle name="Normal 12 2 2 2 2 2 2 2 2 2 2 2 2 2 6 2 3 2" xfId="4087"/>
    <cellStyle name="Normal 12 2 2 2 2 2 2 2 2 2 2 2 2 2 6 2 3 2 2" xfId="4088"/>
    <cellStyle name="Normal 12 2 2 2 2 2 2 2 2 2 2 2 2 2 6 2 3 3" xfId="4089"/>
    <cellStyle name="Normal 12 2 2 2 2 2 2 2 2 2 2 2 2 2 6 2 3 3 2" xfId="4090"/>
    <cellStyle name="Normal 12 2 2 2 2 2 2 2 2 2 2 2 2 2 6 2 3 4" xfId="4091"/>
    <cellStyle name="Normal 12 2 2 2 2 2 2 2 2 2 2 2 2 2 6 2 4" xfId="4092"/>
    <cellStyle name="Normal 12 2 2 2 2 2 2 2 2 2 2 2 2 2 6 2 4 2" xfId="4093"/>
    <cellStyle name="Normal 12 2 2 2 2 2 2 2 2 2 2 2 2 2 6 2 5" xfId="4094"/>
    <cellStyle name="Normal 12 2 2 2 2 2 2 2 2 2 2 2 2 2 6 2 5 2" xfId="4095"/>
    <cellStyle name="Normal 12 2 2 2 2 2 2 2 2 2 2 2 2 2 6 2 6" xfId="4096"/>
    <cellStyle name="Normal 12 2 2 2 2 2 2 2 2 2 2 2 2 2 6 2 6 2" xfId="4097"/>
    <cellStyle name="Normal 12 2 2 2 2 2 2 2 2 2 2 2 2 2 6 2 6 2 2" xfId="4098"/>
    <cellStyle name="Normal 12 2 2 2 2 2 2 2 2 2 2 2 2 2 6 2 6 3" xfId="4099"/>
    <cellStyle name="Normal 12 2 2 2 2 2 2 2 2 2 2 2 2 2 6 2 7" xfId="4100"/>
    <cellStyle name="Normal 12 2 2 2 2 2 2 2 2 2 2 2 2 2 6 3" xfId="4101"/>
    <cellStyle name="Normal 12 2 2 2 2 2 2 2 2 2 2 2 2 2 6 3 2" xfId="4102"/>
    <cellStyle name="Normal 12 2 2 2 2 2 2 2 2 2 2 2 2 2 6 3 2 2" xfId="4103"/>
    <cellStyle name="Normal 12 2 2 2 2 2 2 2 2 2 2 2 2 2 6 3 2 2 2" xfId="4104"/>
    <cellStyle name="Normal 12 2 2 2 2 2 2 2 2 2 2 2 2 2 6 3 2 3" xfId="4105"/>
    <cellStyle name="Normal 12 2 2 2 2 2 2 2 2 2 2 2 2 2 6 3 2 3 2" xfId="4106"/>
    <cellStyle name="Normal 12 2 2 2 2 2 2 2 2 2 2 2 2 2 6 3 2 4" xfId="4107"/>
    <cellStyle name="Normal 12 2 2 2 2 2 2 2 2 2 2 2 2 2 6 3 3" xfId="4108"/>
    <cellStyle name="Normal 12 2 2 2 2 2 2 2 2 2 2 2 2 2 6 3 3 2" xfId="4109"/>
    <cellStyle name="Normal 12 2 2 2 2 2 2 2 2 2 2 2 2 2 6 3 4" xfId="4110"/>
    <cellStyle name="Normal 12 2 2 2 2 2 2 2 2 2 2 2 2 2 6 3 4 2" xfId="4111"/>
    <cellStyle name="Normal 12 2 2 2 2 2 2 2 2 2 2 2 2 2 6 3 5" xfId="4112"/>
    <cellStyle name="Normal 12 2 2 2 2 2 2 2 2 2 2 2 2 2 6 4" xfId="4113"/>
    <cellStyle name="Normal 12 2 2 2 2 2 2 2 2 2 2 2 2 2 6 4 2" xfId="4114"/>
    <cellStyle name="Normal 12 2 2 2 2 2 2 2 2 2 2 2 2 2 6 4 2 2" xfId="4115"/>
    <cellStyle name="Normal 12 2 2 2 2 2 2 2 2 2 2 2 2 2 6 4 3" xfId="4116"/>
    <cellStyle name="Normal 12 2 2 2 2 2 2 2 2 2 2 2 2 2 6 4 3 2" xfId="4117"/>
    <cellStyle name="Normal 12 2 2 2 2 2 2 2 2 2 2 2 2 2 6 4 4" xfId="4118"/>
    <cellStyle name="Normal 12 2 2 2 2 2 2 2 2 2 2 2 2 2 6 5" xfId="4119"/>
    <cellStyle name="Normal 12 2 2 2 2 2 2 2 2 2 2 2 2 2 6 5 2" xfId="4120"/>
    <cellStyle name="Normal 12 2 2 2 2 2 2 2 2 2 2 2 2 2 6 6" xfId="4121"/>
    <cellStyle name="Normal 12 2 2 2 2 2 2 2 2 2 2 2 2 2 6 6 2" xfId="4122"/>
    <cellStyle name="Normal 12 2 2 2 2 2 2 2 2 2 2 2 2 2 6 7" xfId="4123"/>
    <cellStyle name="Normal 12 2 2 2 2 2 2 2 2 2 2 2 2 2 7" xfId="4124"/>
    <cellStyle name="Normal 12 2 2 2 2 2 2 2 2 2 2 2 2 2 7 2" xfId="4125"/>
    <cellStyle name="Normal 12 2 2 2 2 2 2 2 2 2 2 2 2 2 7 2 2" xfId="4126"/>
    <cellStyle name="Normal 12 2 2 2 2 2 2 2 2 2 2 2 2 2 7 2 2 2" xfId="4127"/>
    <cellStyle name="Normal 12 2 2 2 2 2 2 2 2 2 2 2 2 2 7 2 3" xfId="4128"/>
    <cellStyle name="Normal 12 2 2 2 2 2 2 2 2 2 2 2 2 2 7 2 3 2" xfId="4129"/>
    <cellStyle name="Normal 12 2 2 2 2 2 2 2 2 2 2 2 2 2 7 2 4" xfId="4130"/>
    <cellStyle name="Normal 12 2 2 2 2 2 2 2 2 2 2 2 2 2 7 3" xfId="4131"/>
    <cellStyle name="Normal 12 2 2 2 2 2 2 2 2 2 2 2 2 2 7 3 2" xfId="4132"/>
    <cellStyle name="Normal 12 2 2 2 2 2 2 2 2 2 2 2 2 2 7 4" xfId="4133"/>
    <cellStyle name="Normal 12 2 2 2 2 2 2 2 2 2 2 2 2 2 7 4 2" xfId="4134"/>
    <cellStyle name="Normal 12 2 2 2 2 2 2 2 2 2 2 2 2 2 7 5" xfId="4135"/>
    <cellStyle name="Normal 12 2 2 2 2 2 2 2 2 2 2 2 2 2 8" xfId="4136"/>
    <cellStyle name="Normal 12 2 2 2 2 2 2 2 2 2 2 2 2 2 8 2" xfId="4137"/>
    <cellStyle name="Normal 12 2 2 2 2 2 2 2 2 2 2 2 2 2 8 2 2" xfId="4138"/>
    <cellStyle name="Normal 12 2 2 2 2 2 2 2 2 2 2 2 2 2 8 3" xfId="4139"/>
    <cellStyle name="Normal 12 2 2 2 2 2 2 2 2 2 2 2 2 2 8 3 2" xfId="4140"/>
    <cellStyle name="Normal 12 2 2 2 2 2 2 2 2 2 2 2 2 2 8 4" xfId="4141"/>
    <cellStyle name="Normal 12 2 2 2 2 2 2 2 2 2 2 2 2 2 9" xfId="4142"/>
    <cellStyle name="Normal 12 2 2 2 2 2 2 2 2 2 2 2 2 2 9 2" xfId="4143"/>
    <cellStyle name="Normal 12 2 2 2 2 2 2 2 2 2 2 2 2 3" xfId="4144"/>
    <cellStyle name="Normal 12 2 2 2 2 2 2 2 2 2 2 2 2 3 2" xfId="4145"/>
    <cellStyle name="Normal 12 2 2 2 2 2 2 2 2 2 2 2 2 3 2 2" xfId="4146"/>
    <cellStyle name="Normal 12 2 2 2 2 2 2 2 2 2 2 2 2 3 2 2 2" xfId="4147"/>
    <cellStyle name="Normal 12 2 2 2 2 2 2 2 2 2 2 2 2 3 2 2 2 2" xfId="4148"/>
    <cellStyle name="Normal 12 2 2 2 2 2 2 2 2 2 2 2 2 3 2 2 2 2 2" xfId="4149"/>
    <cellStyle name="Normal 12 2 2 2 2 2 2 2 2 2 2 2 2 3 2 2 2 3" xfId="4150"/>
    <cellStyle name="Normal 12 2 2 2 2 2 2 2 2 2 2 2 2 3 2 2 2 3 2" xfId="4151"/>
    <cellStyle name="Normal 12 2 2 2 2 2 2 2 2 2 2 2 2 3 2 2 2 4" xfId="4152"/>
    <cellStyle name="Normal 12 2 2 2 2 2 2 2 2 2 2 2 2 3 2 2 3" xfId="4153"/>
    <cellStyle name="Normal 12 2 2 2 2 2 2 2 2 2 2 2 2 3 2 2 3 2" xfId="4154"/>
    <cellStyle name="Normal 12 2 2 2 2 2 2 2 2 2 2 2 2 3 2 2 4" xfId="4155"/>
    <cellStyle name="Normal 12 2 2 2 2 2 2 2 2 2 2 2 2 3 2 2 4 2" xfId="4156"/>
    <cellStyle name="Normal 12 2 2 2 2 2 2 2 2 2 2 2 2 3 2 2 5" xfId="4157"/>
    <cellStyle name="Normal 12 2 2 2 2 2 2 2 2 2 2 2 2 3 2 3" xfId="4158"/>
    <cellStyle name="Normal 12 2 2 2 2 2 2 2 2 2 2 2 2 3 2 3 2" xfId="4159"/>
    <cellStyle name="Normal 12 2 2 2 2 2 2 2 2 2 2 2 2 3 2 3 2 2" xfId="4160"/>
    <cellStyle name="Normal 12 2 2 2 2 2 2 2 2 2 2 2 2 3 2 3 3" xfId="4161"/>
    <cellStyle name="Normal 12 2 2 2 2 2 2 2 2 2 2 2 2 3 2 3 3 2" xfId="4162"/>
    <cellStyle name="Normal 12 2 2 2 2 2 2 2 2 2 2 2 2 3 2 3 4" xfId="4163"/>
    <cellStyle name="Normal 12 2 2 2 2 2 2 2 2 2 2 2 2 3 2 4" xfId="4164"/>
    <cellStyle name="Normal 12 2 2 2 2 2 2 2 2 2 2 2 2 3 2 4 2" xfId="4165"/>
    <cellStyle name="Normal 12 2 2 2 2 2 2 2 2 2 2 2 2 3 2 5" xfId="4166"/>
    <cellStyle name="Normal 12 2 2 2 2 2 2 2 2 2 2 2 2 3 2 5 2" xfId="4167"/>
    <cellStyle name="Normal 12 2 2 2 2 2 2 2 2 2 2 2 2 3 2 6" xfId="4168"/>
    <cellStyle name="Normal 12 2 2 2 2 2 2 2 2 2 2 2 2 3 3" xfId="4169"/>
    <cellStyle name="Normal 12 2 2 2 2 2 2 2 2 2 2 2 2 3 3 2" xfId="4170"/>
    <cellStyle name="Normal 12 2 2 2 2 2 2 2 2 2 2 2 2 3 3 2 2" xfId="4171"/>
    <cellStyle name="Normal 12 2 2 2 2 2 2 2 2 2 2 2 2 3 3 2 2 2" xfId="4172"/>
    <cellStyle name="Normal 12 2 2 2 2 2 2 2 2 2 2 2 2 3 3 2 2 2 2" xfId="4173"/>
    <cellStyle name="Normal 12 2 2 2 2 2 2 2 2 2 2 2 2 3 3 2 2 3" xfId="4174"/>
    <cellStyle name="Normal 12 2 2 2 2 2 2 2 2 2 2 2 2 3 3 2 2 3 2" xfId="4175"/>
    <cellStyle name="Normal 12 2 2 2 2 2 2 2 2 2 2 2 2 3 3 2 2 4" xfId="4176"/>
    <cellStyle name="Normal 12 2 2 2 2 2 2 2 2 2 2 2 2 3 3 2 3" xfId="4177"/>
    <cellStyle name="Normal 12 2 2 2 2 2 2 2 2 2 2 2 2 3 3 2 3 2" xfId="4178"/>
    <cellStyle name="Normal 12 2 2 2 2 2 2 2 2 2 2 2 2 3 3 2 4" xfId="4179"/>
    <cellStyle name="Normal 12 2 2 2 2 2 2 2 2 2 2 2 2 3 3 2 4 2" xfId="4180"/>
    <cellStyle name="Normal 12 2 2 2 2 2 2 2 2 2 2 2 2 3 3 2 5" xfId="4181"/>
    <cellStyle name="Normal 12 2 2 2 2 2 2 2 2 2 2 2 2 3 3 3" xfId="4182"/>
    <cellStyle name="Normal 12 2 2 2 2 2 2 2 2 2 2 2 2 3 3 3 2" xfId="4183"/>
    <cellStyle name="Normal 12 2 2 2 2 2 2 2 2 2 2 2 2 3 3 3 2 2" xfId="4184"/>
    <cellStyle name="Normal 12 2 2 2 2 2 2 2 2 2 2 2 2 3 3 3 3" xfId="4185"/>
    <cellStyle name="Normal 12 2 2 2 2 2 2 2 2 2 2 2 2 3 3 3 3 2" xfId="4186"/>
    <cellStyle name="Normal 12 2 2 2 2 2 2 2 2 2 2 2 2 3 3 3 4" xfId="4187"/>
    <cellStyle name="Normal 12 2 2 2 2 2 2 2 2 2 2 2 2 3 3 4" xfId="4188"/>
    <cellStyle name="Normal 12 2 2 2 2 2 2 2 2 2 2 2 2 3 3 4 2" xfId="4189"/>
    <cellStyle name="Normal 12 2 2 2 2 2 2 2 2 2 2 2 2 3 3 5" xfId="4190"/>
    <cellStyle name="Normal 12 2 2 2 2 2 2 2 2 2 2 2 2 3 3 5 2" xfId="4191"/>
    <cellStyle name="Normal 12 2 2 2 2 2 2 2 2 2 2 2 2 3 3 6" xfId="4192"/>
    <cellStyle name="Normal 12 2 2 2 2 2 2 2 2 2 2 2 2 3 4" xfId="4193"/>
    <cellStyle name="Normal 12 2 2 2 2 2 2 2 2 2 2 2 2 3 4 2" xfId="4194"/>
    <cellStyle name="Normal 12 2 2 2 2 2 2 2 2 2 2 2 2 3 4 2 2" xfId="4195"/>
    <cellStyle name="Normal 12 2 2 2 2 2 2 2 2 2 2 2 2 3 4 2 2 2" xfId="4196"/>
    <cellStyle name="Normal 12 2 2 2 2 2 2 2 2 2 2 2 2 3 4 2 2 2 2" xfId="4197"/>
    <cellStyle name="Normal 12 2 2 2 2 2 2 2 2 2 2 2 2 3 4 2 2 3" xfId="4198"/>
    <cellStyle name="Normal 12 2 2 2 2 2 2 2 2 2 2 2 2 3 4 2 2 3 2" xfId="4199"/>
    <cellStyle name="Normal 12 2 2 2 2 2 2 2 2 2 2 2 2 3 4 2 2 4" xfId="4200"/>
    <cellStyle name="Normal 12 2 2 2 2 2 2 2 2 2 2 2 2 3 4 2 3" xfId="4201"/>
    <cellStyle name="Normal 12 2 2 2 2 2 2 2 2 2 2 2 2 3 4 2 3 2" xfId="4202"/>
    <cellStyle name="Normal 12 2 2 2 2 2 2 2 2 2 2 2 2 3 4 2 4" xfId="4203"/>
    <cellStyle name="Normal 12 2 2 2 2 2 2 2 2 2 2 2 2 3 4 2 4 2" xfId="4204"/>
    <cellStyle name="Normal 12 2 2 2 2 2 2 2 2 2 2 2 2 3 4 2 5" xfId="4205"/>
    <cellStyle name="Normal 12 2 2 2 2 2 2 2 2 2 2 2 2 3 4 3" xfId="4206"/>
    <cellStyle name="Normal 12 2 2 2 2 2 2 2 2 2 2 2 2 3 4 3 2" xfId="4207"/>
    <cellStyle name="Normal 12 2 2 2 2 2 2 2 2 2 2 2 2 3 4 3 2 2" xfId="4208"/>
    <cellStyle name="Normal 12 2 2 2 2 2 2 2 2 2 2 2 2 3 4 3 3" xfId="4209"/>
    <cellStyle name="Normal 12 2 2 2 2 2 2 2 2 2 2 2 2 3 4 3 3 2" xfId="4210"/>
    <cellStyle name="Normal 12 2 2 2 2 2 2 2 2 2 2 2 2 3 4 3 4" xfId="4211"/>
    <cellStyle name="Normal 12 2 2 2 2 2 2 2 2 2 2 2 2 3 4 4" xfId="4212"/>
    <cellStyle name="Normal 12 2 2 2 2 2 2 2 2 2 2 2 2 3 4 4 2" xfId="4213"/>
    <cellStyle name="Normal 12 2 2 2 2 2 2 2 2 2 2 2 2 3 4 5" xfId="4214"/>
    <cellStyle name="Normal 12 2 2 2 2 2 2 2 2 2 2 2 2 3 4 5 2" xfId="4215"/>
    <cellStyle name="Normal 12 2 2 2 2 2 2 2 2 2 2 2 2 3 4 6" xfId="4216"/>
    <cellStyle name="Normal 12 2 2 2 2 2 2 2 2 2 2 2 2 3 5" xfId="4217"/>
    <cellStyle name="Normal 12 2 2 2 2 2 2 2 2 2 2 2 2 3 5 2" xfId="4218"/>
    <cellStyle name="Normal 12 2 2 2 2 2 2 2 2 2 2 2 2 3 5 2 2" xfId="4219"/>
    <cellStyle name="Normal 12 2 2 2 2 2 2 2 2 2 2 2 2 3 5 2 2 2" xfId="4220"/>
    <cellStyle name="Normal 12 2 2 2 2 2 2 2 2 2 2 2 2 3 5 2 3" xfId="4221"/>
    <cellStyle name="Normal 12 2 2 2 2 2 2 2 2 2 2 2 2 3 5 2 3 2" xfId="4222"/>
    <cellStyle name="Normal 12 2 2 2 2 2 2 2 2 2 2 2 2 3 5 2 4" xfId="4223"/>
    <cellStyle name="Normal 12 2 2 2 2 2 2 2 2 2 2 2 2 3 5 3" xfId="4224"/>
    <cellStyle name="Normal 12 2 2 2 2 2 2 2 2 2 2 2 2 3 5 3 2" xfId="4225"/>
    <cellStyle name="Normal 12 2 2 2 2 2 2 2 2 2 2 2 2 3 5 4" xfId="4226"/>
    <cellStyle name="Normal 12 2 2 2 2 2 2 2 2 2 2 2 2 3 5 4 2" xfId="4227"/>
    <cellStyle name="Normal 12 2 2 2 2 2 2 2 2 2 2 2 2 3 5 5" xfId="4228"/>
    <cellStyle name="Normal 12 2 2 2 2 2 2 2 2 2 2 2 2 3 6" xfId="4229"/>
    <cellStyle name="Normal 12 2 2 2 2 2 2 2 2 2 2 2 2 3 6 2" xfId="4230"/>
    <cellStyle name="Normal 12 2 2 2 2 2 2 2 2 2 2 2 2 3 6 2 2" xfId="4231"/>
    <cellStyle name="Normal 12 2 2 2 2 2 2 2 2 2 2 2 2 3 6 3" xfId="4232"/>
    <cellStyle name="Normal 12 2 2 2 2 2 2 2 2 2 2 2 2 3 6 3 2" xfId="4233"/>
    <cellStyle name="Normal 12 2 2 2 2 2 2 2 2 2 2 2 2 3 6 4" xfId="4234"/>
    <cellStyle name="Normal 12 2 2 2 2 2 2 2 2 2 2 2 2 3 7" xfId="4235"/>
    <cellStyle name="Normal 12 2 2 2 2 2 2 2 2 2 2 2 2 3 7 2" xfId="4236"/>
    <cellStyle name="Normal 12 2 2 2 2 2 2 2 2 2 2 2 2 3 8" xfId="4237"/>
    <cellStyle name="Normal 12 2 2 2 2 2 2 2 2 2 2 2 2 3 8 2" xfId="4238"/>
    <cellStyle name="Normal 12 2 2 2 2 2 2 2 2 2 2 2 2 3 9" xfId="4239"/>
    <cellStyle name="Normal 12 2 2 2 2 2 2 2 2 2 2 2 2 4" xfId="4240"/>
    <cellStyle name="Normal 12 2 2 2 2 2 2 2 2 2 2 2 2 4 2" xfId="4241"/>
    <cellStyle name="Normal 12 2 2 2 2 2 2 2 2 2 2 2 2 4 2 2" xfId="4242"/>
    <cellStyle name="Normal 12 2 2 2 2 2 2 2 2 2 2 2 2 4 2 2 2" xfId="4243"/>
    <cellStyle name="Normal 12 2 2 2 2 2 2 2 2 2 2 2 2 4 2 2 2 2" xfId="4244"/>
    <cellStyle name="Normal 12 2 2 2 2 2 2 2 2 2 2 2 2 4 2 2 3" xfId="4245"/>
    <cellStyle name="Normal 12 2 2 2 2 2 2 2 2 2 2 2 2 4 2 2 3 2" xfId="4246"/>
    <cellStyle name="Normal 12 2 2 2 2 2 2 2 2 2 2 2 2 4 2 2 4" xfId="4247"/>
    <cellStyle name="Normal 12 2 2 2 2 2 2 2 2 2 2 2 2 4 2 3" xfId="4248"/>
    <cellStyle name="Normal 12 2 2 2 2 2 2 2 2 2 2 2 2 4 2 3 2" xfId="4249"/>
    <cellStyle name="Normal 12 2 2 2 2 2 2 2 2 2 2 2 2 4 2 4" xfId="4250"/>
    <cellStyle name="Normal 12 2 2 2 2 2 2 2 2 2 2 2 2 4 2 4 2" xfId="4251"/>
    <cellStyle name="Normal 12 2 2 2 2 2 2 2 2 2 2 2 2 4 2 5" xfId="4252"/>
    <cellStyle name="Normal 12 2 2 2 2 2 2 2 2 2 2 2 2 4 3" xfId="4253"/>
    <cellStyle name="Normal 12 2 2 2 2 2 2 2 2 2 2 2 2 4 3 2" xfId="4254"/>
    <cellStyle name="Normal 12 2 2 2 2 2 2 2 2 2 2 2 2 4 3 2 2" xfId="4255"/>
    <cellStyle name="Normal 12 2 2 2 2 2 2 2 2 2 2 2 2 4 3 3" xfId="4256"/>
    <cellStyle name="Normal 12 2 2 2 2 2 2 2 2 2 2 2 2 4 3 3 2" xfId="4257"/>
    <cellStyle name="Normal 12 2 2 2 2 2 2 2 2 2 2 2 2 4 3 4" xfId="4258"/>
    <cellStyle name="Normal 12 2 2 2 2 2 2 2 2 2 2 2 2 4 4" xfId="4259"/>
    <cellStyle name="Normal 12 2 2 2 2 2 2 2 2 2 2 2 2 4 4 2" xfId="4260"/>
    <cellStyle name="Normal 12 2 2 2 2 2 2 2 2 2 2 2 2 4 5" xfId="4261"/>
    <cellStyle name="Normal 12 2 2 2 2 2 2 2 2 2 2 2 2 4 5 2" xfId="4262"/>
    <cellStyle name="Normal 12 2 2 2 2 2 2 2 2 2 2 2 2 4 6" xfId="4263"/>
    <cellStyle name="Normal 12 2 2 2 2 2 2 2 2 2 2 2 2 5" xfId="4264"/>
    <cellStyle name="Normal 12 2 2 2 2 2 2 2 2 2 2 2 2 5 2" xfId="4265"/>
    <cellStyle name="Normal 12 2 2 2 2 2 2 2 2 2 2 2 2 5 2 2" xfId="4266"/>
    <cellStyle name="Normal 12 2 2 2 2 2 2 2 2 2 2 2 2 5 2 2 2" xfId="4267"/>
    <cellStyle name="Normal 12 2 2 2 2 2 2 2 2 2 2 2 2 5 2 2 2 2" xfId="4268"/>
    <cellStyle name="Normal 12 2 2 2 2 2 2 2 2 2 2 2 2 5 2 2 3" xfId="4269"/>
    <cellStyle name="Normal 12 2 2 2 2 2 2 2 2 2 2 2 2 5 2 2 3 2" xfId="4270"/>
    <cellStyle name="Normal 12 2 2 2 2 2 2 2 2 2 2 2 2 5 2 2 4" xfId="4271"/>
    <cellStyle name="Normal 12 2 2 2 2 2 2 2 2 2 2 2 2 5 2 3" xfId="4272"/>
    <cellStyle name="Normal 12 2 2 2 2 2 2 2 2 2 2 2 2 5 2 3 2" xfId="4273"/>
    <cellStyle name="Normal 12 2 2 2 2 2 2 2 2 2 2 2 2 5 2 4" xfId="4274"/>
    <cellStyle name="Normal 12 2 2 2 2 2 2 2 2 2 2 2 2 5 2 4 2" xfId="4275"/>
    <cellStyle name="Normal 12 2 2 2 2 2 2 2 2 2 2 2 2 5 2 5" xfId="4276"/>
    <cellStyle name="Normal 12 2 2 2 2 2 2 2 2 2 2 2 2 5 3" xfId="4277"/>
    <cellStyle name="Normal 12 2 2 2 2 2 2 2 2 2 2 2 2 5 3 2" xfId="4278"/>
    <cellStyle name="Normal 12 2 2 2 2 2 2 2 2 2 2 2 2 5 3 2 2" xfId="4279"/>
    <cellStyle name="Normal 12 2 2 2 2 2 2 2 2 2 2 2 2 5 3 3" xfId="4280"/>
    <cellStyle name="Normal 12 2 2 2 2 2 2 2 2 2 2 2 2 5 3 3 2" xfId="4281"/>
    <cellStyle name="Normal 12 2 2 2 2 2 2 2 2 2 2 2 2 5 3 4" xfId="4282"/>
    <cellStyle name="Normal 12 2 2 2 2 2 2 2 2 2 2 2 2 5 4" xfId="4283"/>
    <cellStyle name="Normal 12 2 2 2 2 2 2 2 2 2 2 2 2 5 4 2" xfId="4284"/>
    <cellStyle name="Normal 12 2 2 2 2 2 2 2 2 2 2 2 2 5 5" xfId="4285"/>
    <cellStyle name="Normal 12 2 2 2 2 2 2 2 2 2 2 2 2 5 5 2" xfId="4286"/>
    <cellStyle name="Normal 12 2 2 2 2 2 2 2 2 2 2 2 2 5 6" xfId="4287"/>
    <cellStyle name="Normal 12 2 2 2 2 2 2 2 2 2 2 2 2 6" xfId="4288"/>
    <cellStyle name="Normal 12 2 2 2 2 2 2 2 2 2 2 2 2 6 2" xfId="4289"/>
    <cellStyle name="Normal 12 2 2 2 2 2 2 2 2 2 2 2 2 6 2 2" xfId="4290"/>
    <cellStyle name="Normal 12 2 2 2 2 2 2 2 2 2 2 2 2 6 2 2 2" xfId="4291"/>
    <cellStyle name="Normal 12 2 2 2 2 2 2 2 2 2 2 2 2 6 2 2 2 2" xfId="4292"/>
    <cellStyle name="Normal 12 2 2 2 2 2 2 2 2 2 2 2 2 6 2 2 3" xfId="4293"/>
    <cellStyle name="Normal 12 2 2 2 2 2 2 2 2 2 2 2 2 6 2 2 3 2" xfId="4294"/>
    <cellStyle name="Normal 12 2 2 2 2 2 2 2 2 2 2 2 2 6 2 2 4" xfId="4295"/>
    <cellStyle name="Normal 12 2 2 2 2 2 2 2 2 2 2 2 2 6 2 3" xfId="4296"/>
    <cellStyle name="Normal 12 2 2 2 2 2 2 2 2 2 2 2 2 6 2 3 2" xfId="4297"/>
    <cellStyle name="Normal 12 2 2 2 2 2 2 2 2 2 2 2 2 6 2 4" xfId="4298"/>
    <cellStyle name="Normal 12 2 2 2 2 2 2 2 2 2 2 2 2 6 2 4 2" xfId="4299"/>
    <cellStyle name="Normal 12 2 2 2 2 2 2 2 2 2 2 2 2 6 2 5" xfId="4300"/>
    <cellStyle name="Normal 12 2 2 2 2 2 2 2 2 2 2 2 2 6 3" xfId="4301"/>
    <cellStyle name="Normal 12 2 2 2 2 2 2 2 2 2 2 2 2 6 3 2" xfId="4302"/>
    <cellStyle name="Normal 12 2 2 2 2 2 2 2 2 2 2 2 2 6 3 2 2" xfId="4303"/>
    <cellStyle name="Normal 12 2 2 2 2 2 2 2 2 2 2 2 2 6 3 3" xfId="4304"/>
    <cellStyle name="Normal 12 2 2 2 2 2 2 2 2 2 2 2 2 6 3 3 2" xfId="4305"/>
    <cellStyle name="Normal 12 2 2 2 2 2 2 2 2 2 2 2 2 6 3 4" xfId="4306"/>
    <cellStyle name="Normal 12 2 2 2 2 2 2 2 2 2 2 2 2 6 4" xfId="4307"/>
    <cellStyle name="Normal 12 2 2 2 2 2 2 2 2 2 2 2 2 6 4 2" xfId="4308"/>
    <cellStyle name="Normal 12 2 2 2 2 2 2 2 2 2 2 2 2 6 5" xfId="4309"/>
    <cellStyle name="Normal 12 2 2 2 2 2 2 2 2 2 2 2 2 6 5 2" xfId="4310"/>
    <cellStyle name="Normal 12 2 2 2 2 2 2 2 2 2 2 2 2 6 6" xfId="4311"/>
    <cellStyle name="Normal 12 2 2 2 2 2 2 2 2 2 2 2 2 7" xfId="4312"/>
    <cellStyle name="Normal 12 2 2 2 2 2 2 2 2 2 2 2 2 7 2" xfId="4313"/>
    <cellStyle name="Normal 12 2 2 2 2 2 2 2 2 2 2 2 2 7 2 2" xfId="4314"/>
    <cellStyle name="Normal 12 2 2 2 2 2 2 2 2 2 2 2 2 7 2 2 2" xfId="4315"/>
    <cellStyle name="Normal 12 2 2 2 2 2 2 2 2 2 2 2 2 7 2 3" xfId="4316"/>
    <cellStyle name="Normal 12 2 2 2 2 2 2 2 2 2 2 2 2 7 2 3 2" xfId="4317"/>
    <cellStyle name="Normal 12 2 2 2 2 2 2 2 2 2 2 2 2 7 2 4" xfId="4318"/>
    <cellStyle name="Normal 12 2 2 2 2 2 2 2 2 2 2 2 2 7 3" xfId="4319"/>
    <cellStyle name="Normal 12 2 2 2 2 2 2 2 2 2 2 2 2 7 3 2" xfId="4320"/>
    <cellStyle name="Normal 12 2 2 2 2 2 2 2 2 2 2 2 2 7 4" xfId="4321"/>
    <cellStyle name="Normal 12 2 2 2 2 2 2 2 2 2 2 2 2 7 4 2" xfId="4322"/>
    <cellStyle name="Normal 12 2 2 2 2 2 2 2 2 2 2 2 2 7 5" xfId="4323"/>
    <cellStyle name="Normal 12 2 2 2 2 2 2 2 2 2 2 2 2 8" xfId="4324"/>
    <cellStyle name="Normal 12 2 2 2 2 2 2 2 2 2 2 2 2 8 2" xfId="4325"/>
    <cellStyle name="Normal 12 2 2 2 2 2 2 2 2 2 2 2 2 8 2 2" xfId="4326"/>
    <cellStyle name="Normal 12 2 2 2 2 2 2 2 2 2 2 2 2 8 3" xfId="4327"/>
    <cellStyle name="Normal 12 2 2 2 2 2 2 2 2 2 2 2 2 8 3 2" xfId="4328"/>
    <cellStyle name="Normal 12 2 2 2 2 2 2 2 2 2 2 2 2 8 4" xfId="4329"/>
    <cellStyle name="Normal 12 2 2 2 2 2 2 2 2 2 2 2 2 9" xfId="4330"/>
    <cellStyle name="Normal 12 2 2 2 2 2 2 2 2 2 2 2 2 9 2" xfId="4331"/>
    <cellStyle name="Normal 12 2 2 2 2 2 2 2 2 2 2 2 3" xfId="4332"/>
    <cellStyle name="Normal 12 2 2 2 2 2 2 2 2 2 2 2 3 2" xfId="4333"/>
    <cellStyle name="Normal 12 2 2 2 2 2 2 2 2 2 2 2 3 2 2" xfId="4334"/>
    <cellStyle name="Normal 12 2 2 2 2 2 2 2 2 2 2 2 3 2 2 2" xfId="4335"/>
    <cellStyle name="Normal 12 2 2 2 2 2 2 2 2 2 2 2 3 2 2 2 2" xfId="4336"/>
    <cellStyle name="Normal 12 2 2 2 2 2 2 2 2 2 2 2 3 2 2 2 2 2" xfId="4337"/>
    <cellStyle name="Normal 12 2 2 2 2 2 2 2 2 2 2 2 3 2 2 2 3" xfId="4338"/>
    <cellStyle name="Normal 12 2 2 2 2 2 2 2 2 2 2 2 3 2 2 2 3 2" xfId="4339"/>
    <cellStyle name="Normal 12 2 2 2 2 2 2 2 2 2 2 2 3 2 2 2 4" xfId="4340"/>
    <cellStyle name="Normal 12 2 2 2 2 2 2 2 2 2 2 2 3 2 2 3" xfId="4341"/>
    <cellStyle name="Normal 12 2 2 2 2 2 2 2 2 2 2 2 3 2 2 3 2" xfId="4342"/>
    <cellStyle name="Normal 12 2 2 2 2 2 2 2 2 2 2 2 3 2 2 4" xfId="4343"/>
    <cellStyle name="Normal 12 2 2 2 2 2 2 2 2 2 2 2 3 2 2 4 2" xfId="4344"/>
    <cellStyle name="Normal 12 2 2 2 2 2 2 2 2 2 2 2 3 2 2 5" xfId="4345"/>
    <cellStyle name="Normal 12 2 2 2 2 2 2 2 2 2 2 2 3 2 3" xfId="4346"/>
    <cellStyle name="Normal 12 2 2 2 2 2 2 2 2 2 2 2 3 2 3 2" xfId="4347"/>
    <cellStyle name="Normal 12 2 2 2 2 2 2 2 2 2 2 2 3 2 3 2 2" xfId="4348"/>
    <cellStyle name="Normal 12 2 2 2 2 2 2 2 2 2 2 2 3 2 3 3" xfId="4349"/>
    <cellStyle name="Normal 12 2 2 2 2 2 2 2 2 2 2 2 3 2 3 3 2" xfId="4350"/>
    <cellStyle name="Normal 12 2 2 2 2 2 2 2 2 2 2 2 3 2 3 4" xfId="4351"/>
    <cellStyle name="Normal 12 2 2 2 2 2 2 2 2 2 2 2 3 2 4" xfId="4352"/>
    <cellStyle name="Normal 12 2 2 2 2 2 2 2 2 2 2 2 3 2 4 2" xfId="4353"/>
    <cellStyle name="Normal 12 2 2 2 2 2 2 2 2 2 2 2 3 2 5" xfId="4354"/>
    <cellStyle name="Normal 12 2 2 2 2 2 2 2 2 2 2 2 3 2 5 2" xfId="4355"/>
    <cellStyle name="Normal 12 2 2 2 2 2 2 2 2 2 2 2 3 2 6" xfId="4356"/>
    <cellStyle name="Normal 12 2 2 2 2 2 2 2 2 2 2 2 3 3" xfId="4357"/>
    <cellStyle name="Normal 12 2 2 2 2 2 2 2 2 2 2 2 3 3 2" xfId="4358"/>
    <cellStyle name="Normal 12 2 2 2 2 2 2 2 2 2 2 2 3 3 2 2" xfId="4359"/>
    <cellStyle name="Normal 12 2 2 2 2 2 2 2 2 2 2 2 3 3 2 2 2" xfId="4360"/>
    <cellStyle name="Normal 12 2 2 2 2 2 2 2 2 2 2 2 3 3 2 2 2 2" xfId="4361"/>
    <cellStyle name="Normal 12 2 2 2 2 2 2 2 2 2 2 2 3 3 2 2 3" xfId="4362"/>
    <cellStyle name="Normal 12 2 2 2 2 2 2 2 2 2 2 2 3 3 2 2 3 2" xfId="4363"/>
    <cellStyle name="Normal 12 2 2 2 2 2 2 2 2 2 2 2 3 3 2 2 4" xfId="4364"/>
    <cellStyle name="Normal 12 2 2 2 2 2 2 2 2 2 2 2 3 3 2 3" xfId="4365"/>
    <cellStyle name="Normal 12 2 2 2 2 2 2 2 2 2 2 2 3 3 2 3 2" xfId="4366"/>
    <cellStyle name="Normal 12 2 2 2 2 2 2 2 2 2 2 2 3 3 2 4" xfId="4367"/>
    <cellStyle name="Normal 12 2 2 2 2 2 2 2 2 2 2 2 3 3 2 4 2" xfId="4368"/>
    <cellStyle name="Normal 12 2 2 2 2 2 2 2 2 2 2 2 3 3 2 5" xfId="4369"/>
    <cellStyle name="Normal 12 2 2 2 2 2 2 2 2 2 2 2 3 3 3" xfId="4370"/>
    <cellStyle name="Normal 12 2 2 2 2 2 2 2 2 2 2 2 3 3 3 2" xfId="4371"/>
    <cellStyle name="Normal 12 2 2 2 2 2 2 2 2 2 2 2 3 3 3 2 2" xfId="4372"/>
    <cellStyle name="Normal 12 2 2 2 2 2 2 2 2 2 2 2 3 3 3 3" xfId="4373"/>
    <cellStyle name="Normal 12 2 2 2 2 2 2 2 2 2 2 2 3 3 3 3 2" xfId="4374"/>
    <cellStyle name="Normal 12 2 2 2 2 2 2 2 2 2 2 2 3 3 3 4" xfId="4375"/>
    <cellStyle name="Normal 12 2 2 2 2 2 2 2 2 2 2 2 3 3 4" xfId="4376"/>
    <cellStyle name="Normal 12 2 2 2 2 2 2 2 2 2 2 2 3 3 4 2" xfId="4377"/>
    <cellStyle name="Normal 12 2 2 2 2 2 2 2 2 2 2 2 3 3 5" xfId="4378"/>
    <cellStyle name="Normal 12 2 2 2 2 2 2 2 2 2 2 2 3 3 5 2" xfId="4379"/>
    <cellStyle name="Normal 12 2 2 2 2 2 2 2 2 2 2 2 3 3 6" xfId="4380"/>
    <cellStyle name="Normal 12 2 2 2 2 2 2 2 2 2 2 2 3 4" xfId="4381"/>
    <cellStyle name="Normal 12 2 2 2 2 2 2 2 2 2 2 2 3 4 2" xfId="4382"/>
    <cellStyle name="Normal 12 2 2 2 2 2 2 2 2 2 2 2 3 4 2 2" xfId="4383"/>
    <cellStyle name="Normal 12 2 2 2 2 2 2 2 2 2 2 2 3 4 2 2 2" xfId="4384"/>
    <cellStyle name="Normal 12 2 2 2 2 2 2 2 2 2 2 2 3 4 2 2 2 2" xfId="4385"/>
    <cellStyle name="Normal 12 2 2 2 2 2 2 2 2 2 2 2 3 4 2 2 3" xfId="4386"/>
    <cellStyle name="Normal 12 2 2 2 2 2 2 2 2 2 2 2 3 4 2 2 3 2" xfId="4387"/>
    <cellStyle name="Normal 12 2 2 2 2 2 2 2 2 2 2 2 3 4 2 2 4" xfId="4388"/>
    <cellStyle name="Normal 12 2 2 2 2 2 2 2 2 2 2 2 3 4 2 3" xfId="4389"/>
    <cellStyle name="Normal 12 2 2 2 2 2 2 2 2 2 2 2 3 4 2 3 2" xfId="4390"/>
    <cellStyle name="Normal 12 2 2 2 2 2 2 2 2 2 2 2 3 4 2 4" xfId="4391"/>
    <cellStyle name="Normal 12 2 2 2 2 2 2 2 2 2 2 2 3 4 2 4 2" xfId="4392"/>
    <cellStyle name="Normal 12 2 2 2 2 2 2 2 2 2 2 2 3 4 2 5" xfId="4393"/>
    <cellStyle name="Normal 12 2 2 2 2 2 2 2 2 2 2 2 3 4 3" xfId="4394"/>
    <cellStyle name="Normal 12 2 2 2 2 2 2 2 2 2 2 2 3 4 3 2" xfId="4395"/>
    <cellStyle name="Normal 12 2 2 2 2 2 2 2 2 2 2 2 3 4 3 2 2" xfId="4396"/>
    <cellStyle name="Normal 12 2 2 2 2 2 2 2 2 2 2 2 3 4 3 3" xfId="4397"/>
    <cellStyle name="Normal 12 2 2 2 2 2 2 2 2 2 2 2 3 4 3 3 2" xfId="4398"/>
    <cellStyle name="Normal 12 2 2 2 2 2 2 2 2 2 2 2 3 4 3 4" xfId="4399"/>
    <cellStyle name="Normal 12 2 2 2 2 2 2 2 2 2 2 2 3 4 4" xfId="4400"/>
    <cellStyle name="Normal 12 2 2 2 2 2 2 2 2 2 2 2 3 4 4 2" xfId="4401"/>
    <cellStyle name="Normal 12 2 2 2 2 2 2 2 2 2 2 2 3 4 5" xfId="4402"/>
    <cellStyle name="Normal 12 2 2 2 2 2 2 2 2 2 2 2 3 4 5 2" xfId="4403"/>
    <cellStyle name="Normal 12 2 2 2 2 2 2 2 2 2 2 2 3 4 6" xfId="4404"/>
    <cellStyle name="Normal 12 2 2 2 2 2 2 2 2 2 2 2 3 5" xfId="4405"/>
    <cellStyle name="Normal 12 2 2 2 2 2 2 2 2 2 2 2 3 5 2" xfId="4406"/>
    <cellStyle name="Normal 12 2 2 2 2 2 2 2 2 2 2 2 3 5 2 2" xfId="4407"/>
    <cellStyle name="Normal 12 2 2 2 2 2 2 2 2 2 2 2 3 5 2 2 2" xfId="4408"/>
    <cellStyle name="Normal 12 2 2 2 2 2 2 2 2 2 2 2 3 5 2 3" xfId="4409"/>
    <cellStyle name="Normal 12 2 2 2 2 2 2 2 2 2 2 2 3 5 2 3 2" xfId="4410"/>
    <cellStyle name="Normal 12 2 2 2 2 2 2 2 2 2 2 2 3 5 2 4" xfId="4411"/>
    <cellStyle name="Normal 12 2 2 2 2 2 2 2 2 2 2 2 3 5 3" xfId="4412"/>
    <cellStyle name="Normal 12 2 2 2 2 2 2 2 2 2 2 2 3 5 3 2" xfId="4413"/>
    <cellStyle name="Normal 12 2 2 2 2 2 2 2 2 2 2 2 3 5 4" xfId="4414"/>
    <cellStyle name="Normal 12 2 2 2 2 2 2 2 2 2 2 2 3 5 4 2" xfId="4415"/>
    <cellStyle name="Normal 12 2 2 2 2 2 2 2 2 2 2 2 3 5 5" xfId="4416"/>
    <cellStyle name="Normal 12 2 2 2 2 2 2 2 2 2 2 2 3 6" xfId="4417"/>
    <cellStyle name="Normal 12 2 2 2 2 2 2 2 2 2 2 2 3 6 2" xfId="4418"/>
    <cellStyle name="Normal 12 2 2 2 2 2 2 2 2 2 2 2 3 6 2 2" xfId="4419"/>
    <cellStyle name="Normal 12 2 2 2 2 2 2 2 2 2 2 2 3 6 3" xfId="4420"/>
    <cellStyle name="Normal 12 2 2 2 2 2 2 2 2 2 2 2 3 6 3 2" xfId="4421"/>
    <cellStyle name="Normal 12 2 2 2 2 2 2 2 2 2 2 2 3 6 4" xfId="4422"/>
    <cellStyle name="Normal 12 2 2 2 2 2 2 2 2 2 2 2 3 7" xfId="4423"/>
    <cellStyle name="Normal 12 2 2 2 2 2 2 2 2 2 2 2 3 7 2" xfId="4424"/>
    <cellStyle name="Normal 12 2 2 2 2 2 2 2 2 2 2 2 3 8" xfId="4425"/>
    <cellStyle name="Normal 12 2 2 2 2 2 2 2 2 2 2 2 3 8 2" xfId="4426"/>
    <cellStyle name="Normal 12 2 2 2 2 2 2 2 2 2 2 2 3 9" xfId="4427"/>
    <cellStyle name="Normal 12 2 2 2 2 2 2 2 2 2 2 2 4" xfId="4428"/>
    <cellStyle name="Normal 12 2 2 2 2 2 2 2 2 2 2 2 4 2" xfId="4429"/>
    <cellStyle name="Normal 12 2 2 2 2 2 2 2 2 2 2 2 4 2 2" xfId="4430"/>
    <cellStyle name="Normal 12 2 2 2 2 2 2 2 2 2 2 2 4 2 2 2" xfId="4431"/>
    <cellStyle name="Normal 12 2 2 2 2 2 2 2 2 2 2 2 4 2 2 2 2" xfId="4432"/>
    <cellStyle name="Normal 12 2 2 2 2 2 2 2 2 2 2 2 4 2 2 3" xfId="4433"/>
    <cellStyle name="Normal 12 2 2 2 2 2 2 2 2 2 2 2 4 2 2 3 2" xfId="4434"/>
    <cellStyle name="Normal 12 2 2 2 2 2 2 2 2 2 2 2 4 2 2 4" xfId="4435"/>
    <cellStyle name="Normal 12 2 2 2 2 2 2 2 2 2 2 2 4 2 3" xfId="4436"/>
    <cellStyle name="Normal 12 2 2 2 2 2 2 2 2 2 2 2 4 2 3 2" xfId="4437"/>
    <cellStyle name="Normal 12 2 2 2 2 2 2 2 2 2 2 2 4 2 4" xfId="4438"/>
    <cellStyle name="Normal 12 2 2 2 2 2 2 2 2 2 2 2 4 2 4 2" xfId="4439"/>
    <cellStyle name="Normal 12 2 2 2 2 2 2 2 2 2 2 2 4 2 5" xfId="4440"/>
    <cellStyle name="Normal 12 2 2 2 2 2 2 2 2 2 2 2 4 3" xfId="4441"/>
    <cellStyle name="Normal 12 2 2 2 2 2 2 2 2 2 2 2 4 3 2" xfId="4442"/>
    <cellStyle name="Normal 12 2 2 2 2 2 2 2 2 2 2 2 4 3 2 2" xfId="4443"/>
    <cellStyle name="Normal 12 2 2 2 2 2 2 2 2 2 2 2 4 3 3" xfId="4444"/>
    <cellStyle name="Normal 12 2 2 2 2 2 2 2 2 2 2 2 4 3 3 2" xfId="4445"/>
    <cellStyle name="Normal 12 2 2 2 2 2 2 2 2 2 2 2 4 3 4" xfId="4446"/>
    <cellStyle name="Normal 12 2 2 2 2 2 2 2 2 2 2 2 4 4" xfId="4447"/>
    <cellStyle name="Normal 12 2 2 2 2 2 2 2 2 2 2 2 4 4 2" xfId="4448"/>
    <cellStyle name="Normal 12 2 2 2 2 2 2 2 2 2 2 2 4 5" xfId="4449"/>
    <cellStyle name="Normal 12 2 2 2 2 2 2 2 2 2 2 2 4 5 2" xfId="4450"/>
    <cellStyle name="Normal 12 2 2 2 2 2 2 2 2 2 2 2 4 6" xfId="4451"/>
    <cellStyle name="Normal 12 2 2 2 2 2 2 2 2 2 2 2 5" xfId="4452"/>
    <cellStyle name="Normal 12 2 2 2 2 2 2 2 2 2 2 2 5 2" xfId="4453"/>
    <cellStyle name="Normal 12 2 2 2 2 2 2 2 2 2 2 2 5 2 2" xfId="4454"/>
    <cellStyle name="Normal 12 2 2 2 2 2 2 2 2 2 2 2 5 2 2 2" xfId="4455"/>
    <cellStyle name="Normal 12 2 2 2 2 2 2 2 2 2 2 2 5 2 2 2 2" xfId="4456"/>
    <cellStyle name="Normal 12 2 2 2 2 2 2 2 2 2 2 2 5 2 2 3" xfId="4457"/>
    <cellStyle name="Normal 12 2 2 2 2 2 2 2 2 2 2 2 5 2 2 3 2" xfId="4458"/>
    <cellStyle name="Normal 12 2 2 2 2 2 2 2 2 2 2 2 5 2 2 4" xfId="4459"/>
    <cellStyle name="Normal 12 2 2 2 2 2 2 2 2 2 2 2 5 2 3" xfId="4460"/>
    <cellStyle name="Normal 12 2 2 2 2 2 2 2 2 2 2 2 5 2 3 2" xfId="4461"/>
    <cellStyle name="Normal 12 2 2 2 2 2 2 2 2 2 2 2 5 2 4" xfId="4462"/>
    <cellStyle name="Normal 12 2 2 2 2 2 2 2 2 2 2 2 5 2 4 2" xfId="4463"/>
    <cellStyle name="Normal 12 2 2 2 2 2 2 2 2 2 2 2 5 2 5" xfId="4464"/>
    <cellStyle name="Normal 12 2 2 2 2 2 2 2 2 2 2 2 5 3" xfId="4465"/>
    <cellStyle name="Normal 12 2 2 2 2 2 2 2 2 2 2 2 5 3 2" xfId="4466"/>
    <cellStyle name="Normal 12 2 2 2 2 2 2 2 2 2 2 2 5 3 2 2" xfId="4467"/>
    <cellStyle name="Normal 12 2 2 2 2 2 2 2 2 2 2 2 5 3 3" xfId="4468"/>
    <cellStyle name="Normal 12 2 2 2 2 2 2 2 2 2 2 2 5 3 3 2" xfId="4469"/>
    <cellStyle name="Normal 12 2 2 2 2 2 2 2 2 2 2 2 5 3 4" xfId="4470"/>
    <cellStyle name="Normal 12 2 2 2 2 2 2 2 2 2 2 2 5 4" xfId="4471"/>
    <cellStyle name="Normal 12 2 2 2 2 2 2 2 2 2 2 2 5 4 2" xfId="4472"/>
    <cellStyle name="Normal 12 2 2 2 2 2 2 2 2 2 2 2 5 5" xfId="4473"/>
    <cellStyle name="Normal 12 2 2 2 2 2 2 2 2 2 2 2 5 5 2" xfId="4474"/>
    <cellStyle name="Normal 12 2 2 2 2 2 2 2 2 2 2 2 5 6" xfId="4475"/>
    <cellStyle name="Normal 12 2 2 2 2 2 2 2 2 2 2 2 6" xfId="4476"/>
    <cellStyle name="Normal 12 2 2 2 2 2 2 2 2 2 2 2 6 2" xfId="4477"/>
    <cellStyle name="Normal 12 2 2 2 2 2 2 2 2 2 2 2 6 2 2" xfId="4478"/>
    <cellStyle name="Normal 12 2 2 2 2 2 2 2 2 2 2 2 6 2 2 2" xfId="4479"/>
    <cellStyle name="Normal 12 2 2 2 2 2 2 2 2 2 2 2 6 2 2 2 2" xfId="4480"/>
    <cellStyle name="Normal 12 2 2 2 2 2 2 2 2 2 2 2 6 2 2 3" xfId="4481"/>
    <cellStyle name="Normal 12 2 2 2 2 2 2 2 2 2 2 2 6 2 2 3 2" xfId="4482"/>
    <cellStyle name="Normal 12 2 2 2 2 2 2 2 2 2 2 2 6 2 2 4" xfId="4483"/>
    <cellStyle name="Normal 12 2 2 2 2 2 2 2 2 2 2 2 6 2 3" xfId="4484"/>
    <cellStyle name="Normal 12 2 2 2 2 2 2 2 2 2 2 2 6 2 3 2" xfId="4485"/>
    <cellStyle name="Normal 12 2 2 2 2 2 2 2 2 2 2 2 6 2 4" xfId="4486"/>
    <cellStyle name="Normal 12 2 2 2 2 2 2 2 2 2 2 2 6 2 4 2" xfId="4487"/>
    <cellStyle name="Normal 12 2 2 2 2 2 2 2 2 2 2 2 6 2 5" xfId="4488"/>
    <cellStyle name="Normal 12 2 2 2 2 2 2 2 2 2 2 2 6 3" xfId="4489"/>
    <cellStyle name="Normal 12 2 2 2 2 2 2 2 2 2 2 2 6 3 2" xfId="4490"/>
    <cellStyle name="Normal 12 2 2 2 2 2 2 2 2 2 2 2 6 3 2 2" xfId="4491"/>
    <cellStyle name="Normal 12 2 2 2 2 2 2 2 2 2 2 2 6 3 3" xfId="4492"/>
    <cellStyle name="Normal 12 2 2 2 2 2 2 2 2 2 2 2 6 3 3 2" xfId="4493"/>
    <cellStyle name="Normal 12 2 2 2 2 2 2 2 2 2 2 2 6 3 4" xfId="4494"/>
    <cellStyle name="Normal 12 2 2 2 2 2 2 2 2 2 2 2 6 4" xfId="4495"/>
    <cellStyle name="Normal 12 2 2 2 2 2 2 2 2 2 2 2 6 4 2" xfId="4496"/>
    <cellStyle name="Normal 12 2 2 2 2 2 2 2 2 2 2 2 6 5" xfId="4497"/>
    <cellStyle name="Normal 12 2 2 2 2 2 2 2 2 2 2 2 6 5 2" xfId="4498"/>
    <cellStyle name="Normal 12 2 2 2 2 2 2 2 2 2 2 2 6 6" xfId="4499"/>
    <cellStyle name="Normal 12 2 2 2 2 2 2 2 2 2 2 2 7" xfId="4500"/>
    <cellStyle name="Normal 12 2 2 2 2 2 2 2 2 2 2 2 7 2" xfId="4501"/>
    <cellStyle name="Normal 12 2 2 2 2 2 2 2 2 2 2 2 7 2 2" xfId="4502"/>
    <cellStyle name="Normal 12 2 2 2 2 2 2 2 2 2 2 2 7 2 2 2" xfId="4503"/>
    <cellStyle name="Normal 12 2 2 2 2 2 2 2 2 2 2 2 7 2 3" xfId="4504"/>
    <cellStyle name="Normal 12 2 2 2 2 2 2 2 2 2 2 2 7 2 3 2" xfId="4505"/>
    <cellStyle name="Normal 12 2 2 2 2 2 2 2 2 2 2 2 7 2 4" xfId="4506"/>
    <cellStyle name="Normal 12 2 2 2 2 2 2 2 2 2 2 2 7 3" xfId="4507"/>
    <cellStyle name="Normal 12 2 2 2 2 2 2 2 2 2 2 2 7 3 2" xfId="4508"/>
    <cellStyle name="Normal 12 2 2 2 2 2 2 2 2 2 2 2 7 4" xfId="4509"/>
    <cellStyle name="Normal 12 2 2 2 2 2 2 2 2 2 2 2 7 4 2" xfId="4510"/>
    <cellStyle name="Normal 12 2 2 2 2 2 2 2 2 2 2 2 7 5" xfId="4511"/>
    <cellStyle name="Normal 12 2 2 2 2 2 2 2 2 2 2 2 8" xfId="4512"/>
    <cellStyle name="Normal 12 2 2 2 2 2 2 2 2 2 2 2 8 2" xfId="4513"/>
    <cellStyle name="Normal 12 2 2 2 2 2 2 2 2 2 2 2 8 2 2" xfId="4514"/>
    <cellStyle name="Normal 12 2 2 2 2 2 2 2 2 2 2 2 8 3" xfId="4515"/>
    <cellStyle name="Normal 12 2 2 2 2 2 2 2 2 2 2 2 8 3 2" xfId="4516"/>
    <cellStyle name="Normal 12 2 2 2 2 2 2 2 2 2 2 2 8 4" xfId="4517"/>
    <cellStyle name="Normal 12 2 2 2 2 2 2 2 2 2 2 2 9" xfId="4518"/>
    <cellStyle name="Normal 12 2 2 2 2 2 2 2 2 2 2 2 9 2" xfId="4519"/>
    <cellStyle name="Normal 12 2 2 2 2 2 2 2 2 2 2 3" xfId="4520"/>
    <cellStyle name="Normal 12 2 2 2 2 2 2 2 2 2 2 3 2" xfId="4521"/>
    <cellStyle name="Normal 12 2 2 2 2 2 2 2 2 2 2 3 2 2" xfId="4522"/>
    <cellStyle name="Normal 12 2 2 2 2 2 2 2 2 2 2 3 2 2 2" xfId="4523"/>
    <cellStyle name="Normal 12 2 2 2 2 2 2 2 2 2 2 3 2 2 2 2" xfId="4524"/>
    <cellStyle name="Normal 12 2 2 2 2 2 2 2 2 2 2 3 2 2 2 2 2" xfId="4525"/>
    <cellStyle name="Normal 12 2 2 2 2 2 2 2 2 2 2 3 2 2 2 3" xfId="4526"/>
    <cellStyle name="Normal 12 2 2 2 2 2 2 2 2 2 2 3 2 2 2 3 2" xfId="4527"/>
    <cellStyle name="Normal 12 2 2 2 2 2 2 2 2 2 2 3 2 2 2 4" xfId="4528"/>
    <cellStyle name="Normal 12 2 2 2 2 2 2 2 2 2 2 3 2 2 3" xfId="4529"/>
    <cellStyle name="Normal 12 2 2 2 2 2 2 2 2 2 2 3 2 2 3 2" xfId="4530"/>
    <cellStyle name="Normal 12 2 2 2 2 2 2 2 2 2 2 3 2 2 4" xfId="4531"/>
    <cellStyle name="Normal 12 2 2 2 2 2 2 2 2 2 2 3 2 2 4 2" xfId="4532"/>
    <cellStyle name="Normal 12 2 2 2 2 2 2 2 2 2 2 3 2 2 5" xfId="4533"/>
    <cellStyle name="Normal 12 2 2 2 2 2 2 2 2 2 2 3 2 3" xfId="4534"/>
    <cellStyle name="Normal 12 2 2 2 2 2 2 2 2 2 2 3 2 3 2" xfId="4535"/>
    <cellStyle name="Normal 12 2 2 2 2 2 2 2 2 2 2 3 2 3 2 2" xfId="4536"/>
    <cellStyle name="Normal 12 2 2 2 2 2 2 2 2 2 2 3 2 3 3" xfId="4537"/>
    <cellStyle name="Normal 12 2 2 2 2 2 2 2 2 2 2 3 2 3 3 2" xfId="4538"/>
    <cellStyle name="Normal 12 2 2 2 2 2 2 2 2 2 2 3 2 3 4" xfId="4539"/>
    <cellStyle name="Normal 12 2 2 2 2 2 2 2 2 2 2 3 2 4" xfId="4540"/>
    <cellStyle name="Normal 12 2 2 2 2 2 2 2 2 2 2 3 2 4 2" xfId="4541"/>
    <cellStyle name="Normal 12 2 2 2 2 2 2 2 2 2 2 3 2 5" xfId="4542"/>
    <cellStyle name="Normal 12 2 2 2 2 2 2 2 2 2 2 3 2 5 2" xfId="4543"/>
    <cellStyle name="Normal 12 2 2 2 2 2 2 2 2 2 2 3 2 6" xfId="4544"/>
    <cellStyle name="Normal 12 2 2 2 2 2 2 2 2 2 2 3 3" xfId="4545"/>
    <cellStyle name="Normal 12 2 2 2 2 2 2 2 2 2 2 3 3 2" xfId="4546"/>
    <cellStyle name="Normal 12 2 2 2 2 2 2 2 2 2 2 3 3 2 2" xfId="4547"/>
    <cellStyle name="Normal 12 2 2 2 2 2 2 2 2 2 2 3 3 2 2 2" xfId="4548"/>
    <cellStyle name="Normal 12 2 2 2 2 2 2 2 2 2 2 3 3 2 2 2 2" xfId="4549"/>
    <cellStyle name="Normal 12 2 2 2 2 2 2 2 2 2 2 3 3 2 2 3" xfId="4550"/>
    <cellStyle name="Normal 12 2 2 2 2 2 2 2 2 2 2 3 3 2 2 3 2" xfId="4551"/>
    <cellStyle name="Normal 12 2 2 2 2 2 2 2 2 2 2 3 3 2 2 4" xfId="4552"/>
    <cellStyle name="Normal 12 2 2 2 2 2 2 2 2 2 2 3 3 2 3" xfId="4553"/>
    <cellStyle name="Normal 12 2 2 2 2 2 2 2 2 2 2 3 3 2 3 2" xfId="4554"/>
    <cellStyle name="Normal 12 2 2 2 2 2 2 2 2 2 2 3 3 2 4" xfId="4555"/>
    <cellStyle name="Normal 12 2 2 2 2 2 2 2 2 2 2 3 3 2 4 2" xfId="4556"/>
    <cellStyle name="Normal 12 2 2 2 2 2 2 2 2 2 2 3 3 2 5" xfId="4557"/>
    <cellStyle name="Normal 12 2 2 2 2 2 2 2 2 2 2 3 3 3" xfId="4558"/>
    <cellStyle name="Normal 12 2 2 2 2 2 2 2 2 2 2 3 3 3 2" xfId="4559"/>
    <cellStyle name="Normal 12 2 2 2 2 2 2 2 2 2 2 3 3 3 2 2" xfId="4560"/>
    <cellStyle name="Normal 12 2 2 2 2 2 2 2 2 2 2 3 3 3 3" xfId="4561"/>
    <cellStyle name="Normal 12 2 2 2 2 2 2 2 2 2 2 3 3 3 3 2" xfId="4562"/>
    <cellStyle name="Normal 12 2 2 2 2 2 2 2 2 2 2 3 3 3 4" xfId="4563"/>
    <cellStyle name="Normal 12 2 2 2 2 2 2 2 2 2 2 3 3 4" xfId="4564"/>
    <cellStyle name="Normal 12 2 2 2 2 2 2 2 2 2 2 3 3 4 2" xfId="4565"/>
    <cellStyle name="Normal 12 2 2 2 2 2 2 2 2 2 2 3 3 5" xfId="4566"/>
    <cellStyle name="Normal 12 2 2 2 2 2 2 2 2 2 2 3 3 5 2" xfId="4567"/>
    <cellStyle name="Normal 12 2 2 2 2 2 2 2 2 2 2 3 3 6" xfId="4568"/>
    <cellStyle name="Normal 12 2 2 2 2 2 2 2 2 2 2 3 4" xfId="4569"/>
    <cellStyle name="Normal 12 2 2 2 2 2 2 2 2 2 2 3 4 2" xfId="4570"/>
    <cellStyle name="Normal 12 2 2 2 2 2 2 2 2 2 2 3 4 2 2" xfId="4571"/>
    <cellStyle name="Normal 12 2 2 2 2 2 2 2 2 2 2 3 4 2 2 2" xfId="4572"/>
    <cellStyle name="Normal 12 2 2 2 2 2 2 2 2 2 2 3 4 2 2 2 2" xfId="4573"/>
    <cellStyle name="Normal 12 2 2 2 2 2 2 2 2 2 2 3 4 2 2 3" xfId="4574"/>
    <cellStyle name="Normal 12 2 2 2 2 2 2 2 2 2 2 3 4 2 2 3 2" xfId="4575"/>
    <cellStyle name="Normal 12 2 2 2 2 2 2 2 2 2 2 3 4 2 2 4" xfId="4576"/>
    <cellStyle name="Normal 12 2 2 2 2 2 2 2 2 2 2 3 4 2 3" xfId="4577"/>
    <cellStyle name="Normal 12 2 2 2 2 2 2 2 2 2 2 3 4 2 3 2" xfId="4578"/>
    <cellStyle name="Normal 12 2 2 2 2 2 2 2 2 2 2 3 4 2 4" xfId="4579"/>
    <cellStyle name="Normal 12 2 2 2 2 2 2 2 2 2 2 3 4 2 4 2" xfId="4580"/>
    <cellStyle name="Normal 12 2 2 2 2 2 2 2 2 2 2 3 4 2 5" xfId="4581"/>
    <cellStyle name="Normal 12 2 2 2 2 2 2 2 2 2 2 3 4 3" xfId="4582"/>
    <cellStyle name="Normal 12 2 2 2 2 2 2 2 2 2 2 3 4 3 2" xfId="4583"/>
    <cellStyle name="Normal 12 2 2 2 2 2 2 2 2 2 2 3 4 3 2 2" xfId="4584"/>
    <cellStyle name="Normal 12 2 2 2 2 2 2 2 2 2 2 3 4 3 3" xfId="4585"/>
    <cellStyle name="Normal 12 2 2 2 2 2 2 2 2 2 2 3 4 3 3 2" xfId="4586"/>
    <cellStyle name="Normal 12 2 2 2 2 2 2 2 2 2 2 3 4 3 4" xfId="4587"/>
    <cellStyle name="Normal 12 2 2 2 2 2 2 2 2 2 2 3 4 4" xfId="4588"/>
    <cellStyle name="Normal 12 2 2 2 2 2 2 2 2 2 2 3 4 4 2" xfId="4589"/>
    <cellStyle name="Normal 12 2 2 2 2 2 2 2 2 2 2 3 4 5" xfId="4590"/>
    <cellStyle name="Normal 12 2 2 2 2 2 2 2 2 2 2 3 4 5 2" xfId="4591"/>
    <cellStyle name="Normal 12 2 2 2 2 2 2 2 2 2 2 3 4 6" xfId="4592"/>
    <cellStyle name="Normal 12 2 2 2 2 2 2 2 2 2 2 3 5" xfId="4593"/>
    <cellStyle name="Normal 12 2 2 2 2 2 2 2 2 2 2 3 5 2" xfId="4594"/>
    <cellStyle name="Normal 12 2 2 2 2 2 2 2 2 2 2 3 5 2 2" xfId="4595"/>
    <cellStyle name="Normal 12 2 2 2 2 2 2 2 2 2 2 3 5 2 2 2" xfId="4596"/>
    <cellStyle name="Normal 12 2 2 2 2 2 2 2 2 2 2 3 5 2 3" xfId="4597"/>
    <cellStyle name="Normal 12 2 2 2 2 2 2 2 2 2 2 3 5 2 3 2" xfId="4598"/>
    <cellStyle name="Normal 12 2 2 2 2 2 2 2 2 2 2 3 5 2 4" xfId="4599"/>
    <cellStyle name="Normal 12 2 2 2 2 2 2 2 2 2 2 3 5 3" xfId="4600"/>
    <cellStyle name="Normal 12 2 2 2 2 2 2 2 2 2 2 3 5 3 2" xfId="4601"/>
    <cellStyle name="Normal 12 2 2 2 2 2 2 2 2 2 2 3 5 4" xfId="4602"/>
    <cellStyle name="Normal 12 2 2 2 2 2 2 2 2 2 2 3 5 4 2" xfId="4603"/>
    <cellStyle name="Normal 12 2 2 2 2 2 2 2 2 2 2 3 5 5" xfId="4604"/>
    <cellStyle name="Normal 12 2 2 2 2 2 2 2 2 2 2 3 6" xfId="4605"/>
    <cellStyle name="Normal 12 2 2 2 2 2 2 2 2 2 2 3 6 2" xfId="4606"/>
    <cellStyle name="Normal 12 2 2 2 2 2 2 2 2 2 2 3 6 2 2" xfId="4607"/>
    <cellStyle name="Normal 12 2 2 2 2 2 2 2 2 2 2 3 6 3" xfId="4608"/>
    <cellStyle name="Normal 12 2 2 2 2 2 2 2 2 2 2 3 6 3 2" xfId="4609"/>
    <cellStyle name="Normal 12 2 2 2 2 2 2 2 2 2 2 3 6 4" xfId="4610"/>
    <cellStyle name="Normal 12 2 2 2 2 2 2 2 2 2 2 3 7" xfId="4611"/>
    <cellStyle name="Normal 12 2 2 2 2 2 2 2 2 2 2 3 7 2" xfId="4612"/>
    <cellStyle name="Normal 12 2 2 2 2 2 2 2 2 2 2 3 8" xfId="4613"/>
    <cellStyle name="Normal 12 2 2 2 2 2 2 2 2 2 2 3 8 2" xfId="4614"/>
    <cellStyle name="Normal 12 2 2 2 2 2 2 2 2 2 2 3 9" xfId="4615"/>
    <cellStyle name="Normal 12 2 2 2 2 2 2 2 2 2 2 4" xfId="4616"/>
    <cellStyle name="Normal 12 2 2 2 2 2 2 2 2 2 2 4 2" xfId="4617"/>
    <cellStyle name="Normal 12 2 2 2 2 2 2 2 2 2 2 4 2 2" xfId="4618"/>
    <cellStyle name="Normal 12 2 2 2 2 2 2 2 2 2 2 4 2 2 2" xfId="4619"/>
    <cellStyle name="Normal 12 2 2 2 2 2 2 2 2 2 2 4 2 2 2 2" xfId="4620"/>
    <cellStyle name="Normal 12 2 2 2 2 2 2 2 2 2 2 4 2 2 3" xfId="4621"/>
    <cellStyle name="Normal 12 2 2 2 2 2 2 2 2 2 2 4 2 2 3 2" xfId="4622"/>
    <cellStyle name="Normal 12 2 2 2 2 2 2 2 2 2 2 4 2 2 4" xfId="4623"/>
    <cellStyle name="Normal 12 2 2 2 2 2 2 2 2 2 2 4 2 3" xfId="4624"/>
    <cellStyle name="Normal 12 2 2 2 2 2 2 2 2 2 2 4 2 3 2" xfId="4625"/>
    <cellStyle name="Normal 12 2 2 2 2 2 2 2 2 2 2 4 2 4" xfId="4626"/>
    <cellStyle name="Normal 12 2 2 2 2 2 2 2 2 2 2 4 2 4 2" xfId="4627"/>
    <cellStyle name="Normal 12 2 2 2 2 2 2 2 2 2 2 4 2 5" xfId="4628"/>
    <cellStyle name="Normal 12 2 2 2 2 2 2 2 2 2 2 4 3" xfId="4629"/>
    <cellStyle name="Normal 12 2 2 2 2 2 2 2 2 2 2 4 3 2" xfId="4630"/>
    <cellStyle name="Normal 12 2 2 2 2 2 2 2 2 2 2 4 3 2 2" xfId="4631"/>
    <cellStyle name="Normal 12 2 2 2 2 2 2 2 2 2 2 4 3 3" xfId="4632"/>
    <cellStyle name="Normal 12 2 2 2 2 2 2 2 2 2 2 4 3 3 2" xfId="4633"/>
    <cellStyle name="Normal 12 2 2 2 2 2 2 2 2 2 2 4 3 4" xfId="4634"/>
    <cellStyle name="Normal 12 2 2 2 2 2 2 2 2 2 2 4 4" xfId="4635"/>
    <cellStyle name="Normal 12 2 2 2 2 2 2 2 2 2 2 4 4 2" xfId="4636"/>
    <cellStyle name="Normal 12 2 2 2 2 2 2 2 2 2 2 4 5" xfId="4637"/>
    <cellStyle name="Normal 12 2 2 2 2 2 2 2 2 2 2 4 5 2" xfId="4638"/>
    <cellStyle name="Normal 12 2 2 2 2 2 2 2 2 2 2 4 6" xfId="4639"/>
    <cellStyle name="Normal 12 2 2 2 2 2 2 2 2 2 2 5" xfId="4640"/>
    <cellStyle name="Normal 12 2 2 2 2 2 2 2 2 2 2 5 2" xfId="4641"/>
    <cellStyle name="Normal 12 2 2 2 2 2 2 2 2 2 2 5 2 2" xfId="4642"/>
    <cellStyle name="Normal 12 2 2 2 2 2 2 2 2 2 2 5 2 2 2" xfId="4643"/>
    <cellStyle name="Normal 12 2 2 2 2 2 2 2 2 2 2 5 2 2 2 2" xfId="4644"/>
    <cellStyle name="Normal 12 2 2 2 2 2 2 2 2 2 2 5 2 2 3" xfId="4645"/>
    <cellStyle name="Normal 12 2 2 2 2 2 2 2 2 2 2 5 2 2 3 2" xfId="4646"/>
    <cellStyle name="Normal 12 2 2 2 2 2 2 2 2 2 2 5 2 2 4" xfId="4647"/>
    <cellStyle name="Normal 12 2 2 2 2 2 2 2 2 2 2 5 2 3" xfId="4648"/>
    <cellStyle name="Normal 12 2 2 2 2 2 2 2 2 2 2 5 2 3 2" xfId="4649"/>
    <cellStyle name="Normal 12 2 2 2 2 2 2 2 2 2 2 5 2 4" xfId="4650"/>
    <cellStyle name="Normal 12 2 2 2 2 2 2 2 2 2 2 5 2 4 2" xfId="4651"/>
    <cellStyle name="Normal 12 2 2 2 2 2 2 2 2 2 2 5 2 5" xfId="4652"/>
    <cellStyle name="Normal 12 2 2 2 2 2 2 2 2 2 2 5 3" xfId="4653"/>
    <cellStyle name="Normal 12 2 2 2 2 2 2 2 2 2 2 5 3 2" xfId="4654"/>
    <cellStyle name="Normal 12 2 2 2 2 2 2 2 2 2 2 5 3 2 2" xfId="4655"/>
    <cellStyle name="Normal 12 2 2 2 2 2 2 2 2 2 2 5 3 3" xfId="4656"/>
    <cellStyle name="Normal 12 2 2 2 2 2 2 2 2 2 2 5 3 3 2" xfId="4657"/>
    <cellStyle name="Normal 12 2 2 2 2 2 2 2 2 2 2 5 3 4" xfId="4658"/>
    <cellStyle name="Normal 12 2 2 2 2 2 2 2 2 2 2 5 4" xfId="4659"/>
    <cellStyle name="Normal 12 2 2 2 2 2 2 2 2 2 2 5 4 2" xfId="4660"/>
    <cellStyle name="Normal 12 2 2 2 2 2 2 2 2 2 2 5 5" xfId="4661"/>
    <cellStyle name="Normal 12 2 2 2 2 2 2 2 2 2 2 5 5 2" xfId="4662"/>
    <cellStyle name="Normal 12 2 2 2 2 2 2 2 2 2 2 5 6" xfId="4663"/>
    <cellStyle name="Normal 12 2 2 2 2 2 2 2 2 2 2 6" xfId="4664"/>
    <cellStyle name="Normal 12 2 2 2 2 2 2 2 2 2 2 6 2" xfId="4665"/>
    <cellStyle name="Normal 12 2 2 2 2 2 2 2 2 2 2 6 2 2" xfId="4666"/>
    <cellStyle name="Normal 12 2 2 2 2 2 2 2 2 2 2 6 2 2 2" xfId="4667"/>
    <cellStyle name="Normal 12 2 2 2 2 2 2 2 2 2 2 6 2 2 2 2" xfId="4668"/>
    <cellStyle name="Normal 12 2 2 2 2 2 2 2 2 2 2 6 2 2 3" xfId="4669"/>
    <cellStyle name="Normal 12 2 2 2 2 2 2 2 2 2 2 6 2 2 3 2" xfId="4670"/>
    <cellStyle name="Normal 12 2 2 2 2 2 2 2 2 2 2 6 2 2 4" xfId="4671"/>
    <cellStyle name="Normal 12 2 2 2 2 2 2 2 2 2 2 6 2 3" xfId="4672"/>
    <cellStyle name="Normal 12 2 2 2 2 2 2 2 2 2 2 6 2 3 2" xfId="4673"/>
    <cellStyle name="Normal 12 2 2 2 2 2 2 2 2 2 2 6 2 4" xfId="4674"/>
    <cellStyle name="Normal 12 2 2 2 2 2 2 2 2 2 2 6 2 4 2" xfId="4675"/>
    <cellStyle name="Normal 12 2 2 2 2 2 2 2 2 2 2 6 2 5" xfId="4676"/>
    <cellStyle name="Normal 12 2 2 2 2 2 2 2 2 2 2 6 3" xfId="4677"/>
    <cellStyle name="Normal 12 2 2 2 2 2 2 2 2 2 2 6 3 2" xfId="4678"/>
    <cellStyle name="Normal 12 2 2 2 2 2 2 2 2 2 2 6 3 2 2" xfId="4679"/>
    <cellStyle name="Normal 12 2 2 2 2 2 2 2 2 2 2 6 3 3" xfId="4680"/>
    <cellStyle name="Normal 12 2 2 2 2 2 2 2 2 2 2 6 3 3 2" xfId="4681"/>
    <cellStyle name="Normal 12 2 2 2 2 2 2 2 2 2 2 6 3 4" xfId="4682"/>
    <cellStyle name="Normal 12 2 2 2 2 2 2 2 2 2 2 6 4" xfId="4683"/>
    <cellStyle name="Normal 12 2 2 2 2 2 2 2 2 2 2 6 4 2" xfId="4684"/>
    <cellStyle name="Normal 12 2 2 2 2 2 2 2 2 2 2 6 5" xfId="4685"/>
    <cellStyle name="Normal 12 2 2 2 2 2 2 2 2 2 2 6 5 2" xfId="4686"/>
    <cellStyle name="Normal 12 2 2 2 2 2 2 2 2 2 2 6 6" xfId="4687"/>
    <cellStyle name="Normal 12 2 2 2 2 2 2 2 2 2 2 7" xfId="4688"/>
    <cellStyle name="Normal 12 2 2 2 2 2 2 2 2 2 2 7 2" xfId="4689"/>
    <cellStyle name="Normal 12 2 2 2 2 2 2 2 2 2 2 7 2 2" xfId="4690"/>
    <cellStyle name="Normal 12 2 2 2 2 2 2 2 2 2 2 7 2 2 2" xfId="4691"/>
    <cellStyle name="Normal 12 2 2 2 2 2 2 2 2 2 2 7 2 3" xfId="4692"/>
    <cellStyle name="Normal 12 2 2 2 2 2 2 2 2 2 2 7 2 3 2" xfId="4693"/>
    <cellStyle name="Normal 12 2 2 2 2 2 2 2 2 2 2 7 2 4" xfId="4694"/>
    <cellStyle name="Normal 12 2 2 2 2 2 2 2 2 2 2 7 3" xfId="4695"/>
    <cellStyle name="Normal 12 2 2 2 2 2 2 2 2 2 2 7 3 2" xfId="4696"/>
    <cellStyle name="Normal 12 2 2 2 2 2 2 2 2 2 2 7 4" xfId="4697"/>
    <cellStyle name="Normal 12 2 2 2 2 2 2 2 2 2 2 7 4 2" xfId="4698"/>
    <cellStyle name="Normal 12 2 2 2 2 2 2 2 2 2 2 7 5" xfId="4699"/>
    <cellStyle name="Normal 12 2 2 2 2 2 2 2 2 2 2 8" xfId="4700"/>
    <cellStyle name="Normal 12 2 2 2 2 2 2 2 2 2 2 8 2" xfId="4701"/>
    <cellStyle name="Normal 12 2 2 2 2 2 2 2 2 2 2 8 2 2" xfId="4702"/>
    <cellStyle name="Normal 12 2 2 2 2 2 2 2 2 2 2 8 3" xfId="4703"/>
    <cellStyle name="Normal 12 2 2 2 2 2 2 2 2 2 2 8 3 2" xfId="4704"/>
    <cellStyle name="Normal 12 2 2 2 2 2 2 2 2 2 2 8 4" xfId="4705"/>
    <cellStyle name="Normal 12 2 2 2 2 2 2 2 2 2 2 9" xfId="4706"/>
    <cellStyle name="Normal 12 2 2 2 2 2 2 2 2 2 2 9 2" xfId="4707"/>
    <cellStyle name="Normal 12 2 2 2 2 2 2 2 2 2 3" xfId="4708"/>
    <cellStyle name="Normal 12 2 2 2 2 2 2 2 2 2 3 2" xfId="4709"/>
    <cellStyle name="Normal 12 2 2 2 2 2 2 2 2 2 3 2 2" xfId="4710"/>
    <cellStyle name="Normal 12 2 2 2 2 2 2 2 2 2 3 2 2 2" xfId="4711"/>
    <cellStyle name="Normal 12 2 2 2 2 2 2 2 2 2 3 2 2 2 2" xfId="4712"/>
    <cellStyle name="Normal 12 2 2 2 2 2 2 2 2 2 3 2 2 2 2 2" xfId="4713"/>
    <cellStyle name="Normal 12 2 2 2 2 2 2 2 2 2 3 2 2 2 3" xfId="4714"/>
    <cellStyle name="Normal 12 2 2 2 2 2 2 2 2 2 3 2 2 2 3 2" xfId="4715"/>
    <cellStyle name="Normal 12 2 2 2 2 2 2 2 2 2 3 2 2 2 4" xfId="4716"/>
    <cellStyle name="Normal 12 2 2 2 2 2 2 2 2 2 3 2 2 3" xfId="4717"/>
    <cellStyle name="Normal 12 2 2 2 2 2 2 2 2 2 3 2 2 3 2" xfId="4718"/>
    <cellStyle name="Normal 12 2 2 2 2 2 2 2 2 2 3 2 2 4" xfId="4719"/>
    <cellStyle name="Normal 12 2 2 2 2 2 2 2 2 2 3 2 2 4 2" xfId="4720"/>
    <cellStyle name="Normal 12 2 2 2 2 2 2 2 2 2 3 2 2 5" xfId="4721"/>
    <cellStyle name="Normal 12 2 2 2 2 2 2 2 2 2 3 2 3" xfId="4722"/>
    <cellStyle name="Normal 12 2 2 2 2 2 2 2 2 2 3 2 3 2" xfId="4723"/>
    <cellStyle name="Normal 12 2 2 2 2 2 2 2 2 2 3 2 3 2 2" xfId="4724"/>
    <cellStyle name="Normal 12 2 2 2 2 2 2 2 2 2 3 2 3 3" xfId="4725"/>
    <cellStyle name="Normal 12 2 2 2 2 2 2 2 2 2 3 2 3 3 2" xfId="4726"/>
    <cellStyle name="Normal 12 2 2 2 2 2 2 2 2 2 3 2 3 4" xfId="4727"/>
    <cellStyle name="Normal 12 2 2 2 2 2 2 2 2 2 3 2 4" xfId="4728"/>
    <cellStyle name="Normal 12 2 2 2 2 2 2 2 2 2 3 2 4 2" xfId="4729"/>
    <cellStyle name="Normal 12 2 2 2 2 2 2 2 2 2 3 2 5" xfId="4730"/>
    <cellStyle name="Normal 12 2 2 2 2 2 2 2 2 2 3 2 5 2" xfId="4731"/>
    <cellStyle name="Normal 12 2 2 2 2 2 2 2 2 2 3 2 6" xfId="4732"/>
    <cellStyle name="Normal 12 2 2 2 2 2 2 2 2 2 3 3" xfId="4733"/>
    <cellStyle name="Normal 12 2 2 2 2 2 2 2 2 2 3 3 2" xfId="4734"/>
    <cellStyle name="Normal 12 2 2 2 2 2 2 2 2 2 3 3 2 2" xfId="4735"/>
    <cellStyle name="Normal 12 2 2 2 2 2 2 2 2 2 3 3 2 2 2" xfId="4736"/>
    <cellStyle name="Normal 12 2 2 2 2 2 2 2 2 2 3 3 2 2 2 2" xfId="4737"/>
    <cellStyle name="Normal 12 2 2 2 2 2 2 2 2 2 3 3 2 2 3" xfId="4738"/>
    <cellStyle name="Normal 12 2 2 2 2 2 2 2 2 2 3 3 2 2 3 2" xfId="4739"/>
    <cellStyle name="Normal 12 2 2 2 2 2 2 2 2 2 3 3 2 2 4" xfId="4740"/>
    <cellStyle name="Normal 12 2 2 2 2 2 2 2 2 2 3 3 2 3" xfId="4741"/>
    <cellStyle name="Normal 12 2 2 2 2 2 2 2 2 2 3 3 2 3 2" xfId="4742"/>
    <cellStyle name="Normal 12 2 2 2 2 2 2 2 2 2 3 3 2 4" xfId="4743"/>
    <cellStyle name="Normal 12 2 2 2 2 2 2 2 2 2 3 3 2 4 2" xfId="4744"/>
    <cellStyle name="Normal 12 2 2 2 2 2 2 2 2 2 3 3 2 5" xfId="4745"/>
    <cellStyle name="Normal 12 2 2 2 2 2 2 2 2 2 3 3 3" xfId="4746"/>
    <cellStyle name="Normal 12 2 2 2 2 2 2 2 2 2 3 3 3 2" xfId="4747"/>
    <cellStyle name="Normal 12 2 2 2 2 2 2 2 2 2 3 3 3 2 2" xfId="4748"/>
    <cellStyle name="Normal 12 2 2 2 2 2 2 2 2 2 3 3 3 3" xfId="4749"/>
    <cellStyle name="Normal 12 2 2 2 2 2 2 2 2 2 3 3 3 3 2" xfId="4750"/>
    <cellStyle name="Normal 12 2 2 2 2 2 2 2 2 2 3 3 3 4" xfId="4751"/>
    <cellStyle name="Normal 12 2 2 2 2 2 2 2 2 2 3 3 4" xfId="4752"/>
    <cellStyle name="Normal 12 2 2 2 2 2 2 2 2 2 3 3 4 2" xfId="4753"/>
    <cellStyle name="Normal 12 2 2 2 2 2 2 2 2 2 3 3 5" xfId="4754"/>
    <cellStyle name="Normal 12 2 2 2 2 2 2 2 2 2 3 3 5 2" xfId="4755"/>
    <cellStyle name="Normal 12 2 2 2 2 2 2 2 2 2 3 3 6" xfId="4756"/>
    <cellStyle name="Normal 12 2 2 2 2 2 2 2 2 2 3 4" xfId="4757"/>
    <cellStyle name="Normal 12 2 2 2 2 2 2 2 2 2 3 4 2" xfId="4758"/>
    <cellStyle name="Normal 12 2 2 2 2 2 2 2 2 2 3 4 2 2" xfId="4759"/>
    <cellStyle name="Normal 12 2 2 2 2 2 2 2 2 2 3 4 2 2 2" xfId="4760"/>
    <cellStyle name="Normal 12 2 2 2 2 2 2 2 2 2 3 4 2 2 2 2" xfId="4761"/>
    <cellStyle name="Normal 12 2 2 2 2 2 2 2 2 2 3 4 2 2 3" xfId="4762"/>
    <cellStyle name="Normal 12 2 2 2 2 2 2 2 2 2 3 4 2 2 3 2" xfId="4763"/>
    <cellStyle name="Normal 12 2 2 2 2 2 2 2 2 2 3 4 2 2 4" xfId="4764"/>
    <cellStyle name="Normal 12 2 2 2 2 2 2 2 2 2 3 4 2 3" xfId="4765"/>
    <cellStyle name="Normal 12 2 2 2 2 2 2 2 2 2 3 4 2 3 2" xfId="4766"/>
    <cellStyle name="Normal 12 2 2 2 2 2 2 2 2 2 3 4 2 4" xfId="4767"/>
    <cellStyle name="Normal 12 2 2 2 2 2 2 2 2 2 3 4 2 4 2" xfId="4768"/>
    <cellStyle name="Normal 12 2 2 2 2 2 2 2 2 2 3 4 2 5" xfId="4769"/>
    <cellStyle name="Normal 12 2 2 2 2 2 2 2 2 2 3 4 3" xfId="4770"/>
    <cellStyle name="Normal 12 2 2 2 2 2 2 2 2 2 3 4 3 2" xfId="4771"/>
    <cellStyle name="Normal 12 2 2 2 2 2 2 2 2 2 3 4 3 2 2" xfId="4772"/>
    <cellStyle name="Normal 12 2 2 2 2 2 2 2 2 2 3 4 3 3" xfId="4773"/>
    <cellStyle name="Normal 12 2 2 2 2 2 2 2 2 2 3 4 3 3 2" xfId="4774"/>
    <cellStyle name="Normal 12 2 2 2 2 2 2 2 2 2 3 4 3 4" xfId="4775"/>
    <cellStyle name="Normal 12 2 2 2 2 2 2 2 2 2 3 4 4" xfId="4776"/>
    <cellStyle name="Normal 12 2 2 2 2 2 2 2 2 2 3 4 4 2" xfId="4777"/>
    <cellStyle name="Normal 12 2 2 2 2 2 2 2 2 2 3 4 5" xfId="4778"/>
    <cellStyle name="Normal 12 2 2 2 2 2 2 2 2 2 3 4 5 2" xfId="4779"/>
    <cellStyle name="Normal 12 2 2 2 2 2 2 2 2 2 3 4 6" xfId="4780"/>
    <cellStyle name="Normal 12 2 2 2 2 2 2 2 2 2 3 5" xfId="4781"/>
    <cellStyle name="Normal 12 2 2 2 2 2 2 2 2 2 3 5 2" xfId="4782"/>
    <cellStyle name="Normal 12 2 2 2 2 2 2 2 2 2 3 5 2 2" xfId="4783"/>
    <cellStyle name="Normal 12 2 2 2 2 2 2 2 2 2 3 5 2 2 2" xfId="4784"/>
    <cellStyle name="Normal 12 2 2 2 2 2 2 2 2 2 3 5 2 3" xfId="4785"/>
    <cellStyle name="Normal 12 2 2 2 2 2 2 2 2 2 3 5 2 3 2" xfId="4786"/>
    <cellStyle name="Normal 12 2 2 2 2 2 2 2 2 2 3 5 2 4" xfId="4787"/>
    <cellStyle name="Normal 12 2 2 2 2 2 2 2 2 2 3 5 3" xfId="4788"/>
    <cellStyle name="Normal 12 2 2 2 2 2 2 2 2 2 3 5 3 2" xfId="4789"/>
    <cellStyle name="Normal 12 2 2 2 2 2 2 2 2 2 3 5 4" xfId="4790"/>
    <cellStyle name="Normal 12 2 2 2 2 2 2 2 2 2 3 5 4 2" xfId="4791"/>
    <cellStyle name="Normal 12 2 2 2 2 2 2 2 2 2 3 5 5" xfId="4792"/>
    <cellStyle name="Normal 12 2 2 2 2 2 2 2 2 2 3 6" xfId="4793"/>
    <cellStyle name="Normal 12 2 2 2 2 2 2 2 2 2 3 6 2" xfId="4794"/>
    <cellStyle name="Normal 12 2 2 2 2 2 2 2 2 2 3 6 2 2" xfId="4795"/>
    <cellStyle name="Normal 12 2 2 2 2 2 2 2 2 2 3 6 3" xfId="4796"/>
    <cellStyle name="Normal 12 2 2 2 2 2 2 2 2 2 3 6 3 2" xfId="4797"/>
    <cellStyle name="Normal 12 2 2 2 2 2 2 2 2 2 3 6 4" xfId="4798"/>
    <cellStyle name="Normal 12 2 2 2 2 2 2 2 2 2 3 7" xfId="4799"/>
    <cellStyle name="Normal 12 2 2 2 2 2 2 2 2 2 3 7 2" xfId="4800"/>
    <cellStyle name="Normal 12 2 2 2 2 2 2 2 2 2 3 8" xfId="4801"/>
    <cellStyle name="Normal 12 2 2 2 2 2 2 2 2 2 3 8 2" xfId="4802"/>
    <cellStyle name="Normal 12 2 2 2 2 2 2 2 2 2 3 9" xfId="4803"/>
    <cellStyle name="Normal 12 2 2 2 2 2 2 2 2 2 4" xfId="4804"/>
    <cellStyle name="Normal 12 2 2 2 2 2 2 2 2 2 4 2" xfId="4805"/>
    <cellStyle name="Normal 12 2 2 2 2 2 2 2 2 2 4 2 2" xfId="4806"/>
    <cellStyle name="Normal 12 2 2 2 2 2 2 2 2 2 4 2 2 2" xfId="4807"/>
    <cellStyle name="Normal 12 2 2 2 2 2 2 2 2 2 4 2 2 2 2" xfId="4808"/>
    <cellStyle name="Normal 12 2 2 2 2 2 2 2 2 2 4 2 2 3" xfId="4809"/>
    <cellStyle name="Normal 12 2 2 2 2 2 2 2 2 2 4 2 2 3 2" xfId="4810"/>
    <cellStyle name="Normal 12 2 2 2 2 2 2 2 2 2 4 2 2 4" xfId="4811"/>
    <cellStyle name="Normal 12 2 2 2 2 2 2 2 2 2 4 2 3" xfId="4812"/>
    <cellStyle name="Normal 12 2 2 2 2 2 2 2 2 2 4 2 3 2" xfId="4813"/>
    <cellStyle name="Normal 12 2 2 2 2 2 2 2 2 2 4 2 4" xfId="4814"/>
    <cellStyle name="Normal 12 2 2 2 2 2 2 2 2 2 4 2 4 2" xfId="4815"/>
    <cellStyle name="Normal 12 2 2 2 2 2 2 2 2 2 4 2 5" xfId="4816"/>
    <cellStyle name="Normal 12 2 2 2 2 2 2 2 2 2 4 3" xfId="4817"/>
    <cellStyle name="Normal 12 2 2 2 2 2 2 2 2 2 4 3 2" xfId="4818"/>
    <cellStyle name="Normal 12 2 2 2 2 2 2 2 2 2 4 3 2 2" xfId="4819"/>
    <cellStyle name="Normal 12 2 2 2 2 2 2 2 2 2 4 3 3" xfId="4820"/>
    <cellStyle name="Normal 12 2 2 2 2 2 2 2 2 2 4 3 3 2" xfId="4821"/>
    <cellStyle name="Normal 12 2 2 2 2 2 2 2 2 2 4 3 4" xfId="4822"/>
    <cellStyle name="Normal 12 2 2 2 2 2 2 2 2 2 4 4" xfId="4823"/>
    <cellStyle name="Normal 12 2 2 2 2 2 2 2 2 2 4 4 2" xfId="4824"/>
    <cellStyle name="Normal 12 2 2 2 2 2 2 2 2 2 4 5" xfId="4825"/>
    <cellStyle name="Normal 12 2 2 2 2 2 2 2 2 2 4 5 2" xfId="4826"/>
    <cellStyle name="Normal 12 2 2 2 2 2 2 2 2 2 4 6" xfId="4827"/>
    <cellStyle name="Normal 12 2 2 2 2 2 2 2 2 2 5" xfId="4828"/>
    <cellStyle name="Normal 12 2 2 2 2 2 2 2 2 2 5 2" xfId="4829"/>
    <cellStyle name="Normal 12 2 2 2 2 2 2 2 2 2 5 2 2" xfId="4830"/>
    <cellStyle name="Normal 12 2 2 2 2 2 2 2 2 2 5 2 2 2" xfId="4831"/>
    <cellStyle name="Normal 12 2 2 2 2 2 2 2 2 2 5 2 2 2 2" xfId="4832"/>
    <cellStyle name="Normal 12 2 2 2 2 2 2 2 2 2 5 2 2 3" xfId="4833"/>
    <cellStyle name="Normal 12 2 2 2 2 2 2 2 2 2 5 2 2 3 2" xfId="4834"/>
    <cellStyle name="Normal 12 2 2 2 2 2 2 2 2 2 5 2 2 4" xfId="4835"/>
    <cellStyle name="Normal 12 2 2 2 2 2 2 2 2 2 5 2 3" xfId="4836"/>
    <cellStyle name="Normal 12 2 2 2 2 2 2 2 2 2 5 2 3 2" xfId="4837"/>
    <cellStyle name="Normal 12 2 2 2 2 2 2 2 2 2 5 2 4" xfId="4838"/>
    <cellStyle name="Normal 12 2 2 2 2 2 2 2 2 2 5 2 4 2" xfId="4839"/>
    <cellStyle name="Normal 12 2 2 2 2 2 2 2 2 2 5 2 5" xfId="4840"/>
    <cellStyle name="Normal 12 2 2 2 2 2 2 2 2 2 5 3" xfId="4841"/>
    <cellStyle name="Normal 12 2 2 2 2 2 2 2 2 2 5 3 2" xfId="4842"/>
    <cellStyle name="Normal 12 2 2 2 2 2 2 2 2 2 5 3 2 2" xfId="4843"/>
    <cellStyle name="Normal 12 2 2 2 2 2 2 2 2 2 5 3 3" xfId="4844"/>
    <cellStyle name="Normal 12 2 2 2 2 2 2 2 2 2 5 3 3 2" xfId="4845"/>
    <cellStyle name="Normal 12 2 2 2 2 2 2 2 2 2 5 3 4" xfId="4846"/>
    <cellStyle name="Normal 12 2 2 2 2 2 2 2 2 2 5 4" xfId="4847"/>
    <cellStyle name="Normal 12 2 2 2 2 2 2 2 2 2 5 4 2" xfId="4848"/>
    <cellStyle name="Normal 12 2 2 2 2 2 2 2 2 2 5 5" xfId="4849"/>
    <cellStyle name="Normal 12 2 2 2 2 2 2 2 2 2 5 5 2" xfId="4850"/>
    <cellStyle name="Normal 12 2 2 2 2 2 2 2 2 2 5 6" xfId="4851"/>
    <cellStyle name="Normal 12 2 2 2 2 2 2 2 2 2 6" xfId="4852"/>
    <cellStyle name="Normal 12 2 2 2 2 2 2 2 2 2 6 2" xfId="4853"/>
    <cellStyle name="Normal 12 2 2 2 2 2 2 2 2 2 6 2 2" xfId="4854"/>
    <cellStyle name="Normal 12 2 2 2 2 2 2 2 2 2 6 2 2 2" xfId="4855"/>
    <cellStyle name="Normal 12 2 2 2 2 2 2 2 2 2 6 2 2 2 2" xfId="4856"/>
    <cellStyle name="Normal 12 2 2 2 2 2 2 2 2 2 6 2 2 3" xfId="4857"/>
    <cellStyle name="Normal 12 2 2 2 2 2 2 2 2 2 6 2 2 3 2" xfId="4858"/>
    <cellStyle name="Normal 12 2 2 2 2 2 2 2 2 2 6 2 2 4" xfId="4859"/>
    <cellStyle name="Normal 12 2 2 2 2 2 2 2 2 2 6 2 3" xfId="4860"/>
    <cellStyle name="Normal 12 2 2 2 2 2 2 2 2 2 6 2 3 2" xfId="4861"/>
    <cellStyle name="Normal 12 2 2 2 2 2 2 2 2 2 6 2 4" xfId="4862"/>
    <cellStyle name="Normal 12 2 2 2 2 2 2 2 2 2 6 2 4 2" xfId="4863"/>
    <cellStyle name="Normal 12 2 2 2 2 2 2 2 2 2 6 2 5" xfId="4864"/>
    <cellStyle name="Normal 12 2 2 2 2 2 2 2 2 2 6 3" xfId="4865"/>
    <cellStyle name="Normal 12 2 2 2 2 2 2 2 2 2 6 3 2" xfId="4866"/>
    <cellStyle name="Normal 12 2 2 2 2 2 2 2 2 2 6 3 2 2" xfId="4867"/>
    <cellStyle name="Normal 12 2 2 2 2 2 2 2 2 2 6 3 3" xfId="4868"/>
    <cellStyle name="Normal 12 2 2 2 2 2 2 2 2 2 6 3 3 2" xfId="4869"/>
    <cellStyle name="Normal 12 2 2 2 2 2 2 2 2 2 6 3 4" xfId="4870"/>
    <cellStyle name="Normal 12 2 2 2 2 2 2 2 2 2 6 4" xfId="4871"/>
    <cellStyle name="Normal 12 2 2 2 2 2 2 2 2 2 6 4 2" xfId="4872"/>
    <cellStyle name="Normal 12 2 2 2 2 2 2 2 2 2 6 5" xfId="4873"/>
    <cellStyle name="Normal 12 2 2 2 2 2 2 2 2 2 6 5 2" xfId="4874"/>
    <cellStyle name="Normal 12 2 2 2 2 2 2 2 2 2 6 6" xfId="4875"/>
    <cellStyle name="Normal 12 2 2 2 2 2 2 2 2 2 7" xfId="4876"/>
    <cellStyle name="Normal 12 2 2 2 2 2 2 2 2 2 7 2" xfId="4877"/>
    <cellStyle name="Normal 12 2 2 2 2 2 2 2 2 2 7 2 2" xfId="4878"/>
    <cellStyle name="Normal 12 2 2 2 2 2 2 2 2 2 7 2 2 2" xfId="4879"/>
    <cellStyle name="Normal 12 2 2 2 2 2 2 2 2 2 7 2 3" xfId="4880"/>
    <cellStyle name="Normal 12 2 2 2 2 2 2 2 2 2 7 2 3 2" xfId="4881"/>
    <cellStyle name="Normal 12 2 2 2 2 2 2 2 2 2 7 2 4" xfId="4882"/>
    <cellStyle name="Normal 12 2 2 2 2 2 2 2 2 2 7 3" xfId="4883"/>
    <cellStyle name="Normal 12 2 2 2 2 2 2 2 2 2 7 3 2" xfId="4884"/>
    <cellStyle name="Normal 12 2 2 2 2 2 2 2 2 2 7 4" xfId="4885"/>
    <cellStyle name="Normal 12 2 2 2 2 2 2 2 2 2 7 4 2" xfId="4886"/>
    <cellStyle name="Normal 12 2 2 2 2 2 2 2 2 2 7 5" xfId="4887"/>
    <cellStyle name="Normal 12 2 2 2 2 2 2 2 2 2 8" xfId="4888"/>
    <cellStyle name="Normal 12 2 2 2 2 2 2 2 2 2 8 2" xfId="4889"/>
    <cellStyle name="Normal 12 2 2 2 2 2 2 2 2 2 8 2 2" xfId="4890"/>
    <cellStyle name="Normal 12 2 2 2 2 2 2 2 2 2 8 3" xfId="4891"/>
    <cellStyle name="Normal 12 2 2 2 2 2 2 2 2 2 8 3 2" xfId="4892"/>
    <cellStyle name="Normal 12 2 2 2 2 2 2 2 2 2 8 4" xfId="4893"/>
    <cellStyle name="Normal 12 2 2 2 2 2 2 2 2 2 9" xfId="4894"/>
    <cellStyle name="Normal 12 2 2 2 2 2 2 2 2 2 9 2" xfId="4895"/>
    <cellStyle name="Normal 12 2 2 2 2 2 2 2 2 3" xfId="4896"/>
    <cellStyle name="Normal 12 2 2 2 2 2 2 2 2 3 2" xfId="4897"/>
    <cellStyle name="Normal 12 2 2 2 2 2 2 2 2 3 2 2" xfId="4898"/>
    <cellStyle name="Normal 12 2 2 2 2 2 2 2 2 3 2 2 2" xfId="4899"/>
    <cellStyle name="Normal 12 2 2 2 2 2 2 2 2 3 2 2 2 2" xfId="4900"/>
    <cellStyle name="Normal 12 2 2 2 2 2 2 2 2 3 2 2 2 2 2" xfId="4901"/>
    <cellStyle name="Normal 12 2 2 2 2 2 2 2 2 3 2 2 2 3" xfId="4902"/>
    <cellStyle name="Normal 12 2 2 2 2 2 2 2 2 3 2 2 2 3 2" xfId="4903"/>
    <cellStyle name="Normal 12 2 2 2 2 2 2 2 2 3 2 2 2 4" xfId="4904"/>
    <cellStyle name="Normal 12 2 2 2 2 2 2 2 2 3 2 2 3" xfId="4905"/>
    <cellStyle name="Normal 12 2 2 2 2 2 2 2 2 3 2 2 3 2" xfId="4906"/>
    <cellStyle name="Normal 12 2 2 2 2 2 2 2 2 3 2 2 4" xfId="4907"/>
    <cellStyle name="Normal 12 2 2 2 2 2 2 2 2 3 2 2 4 2" xfId="4908"/>
    <cellStyle name="Normal 12 2 2 2 2 2 2 2 2 3 2 2 5" xfId="4909"/>
    <cellStyle name="Normal 12 2 2 2 2 2 2 2 2 3 2 3" xfId="4910"/>
    <cellStyle name="Normal 12 2 2 2 2 2 2 2 2 3 2 3 2" xfId="4911"/>
    <cellStyle name="Normal 12 2 2 2 2 2 2 2 2 3 2 3 2 2" xfId="4912"/>
    <cellStyle name="Normal 12 2 2 2 2 2 2 2 2 3 2 3 3" xfId="4913"/>
    <cellStyle name="Normal 12 2 2 2 2 2 2 2 2 3 2 3 3 2" xfId="4914"/>
    <cellStyle name="Normal 12 2 2 2 2 2 2 2 2 3 2 3 4" xfId="4915"/>
    <cellStyle name="Normal 12 2 2 2 2 2 2 2 2 3 2 4" xfId="4916"/>
    <cellStyle name="Normal 12 2 2 2 2 2 2 2 2 3 2 4 2" xfId="4917"/>
    <cellStyle name="Normal 12 2 2 2 2 2 2 2 2 3 2 5" xfId="4918"/>
    <cellStyle name="Normal 12 2 2 2 2 2 2 2 2 3 2 5 2" xfId="4919"/>
    <cellStyle name="Normal 12 2 2 2 2 2 2 2 2 3 2 6" xfId="4920"/>
    <cellStyle name="Normal 12 2 2 2 2 2 2 2 2 3 3" xfId="4921"/>
    <cellStyle name="Normal 12 2 2 2 2 2 2 2 2 3 3 2" xfId="4922"/>
    <cellStyle name="Normal 12 2 2 2 2 2 2 2 2 3 3 2 2" xfId="4923"/>
    <cellStyle name="Normal 12 2 2 2 2 2 2 2 2 3 3 2 2 2" xfId="4924"/>
    <cellStyle name="Normal 12 2 2 2 2 2 2 2 2 3 3 2 2 2 2" xfId="4925"/>
    <cellStyle name="Normal 12 2 2 2 2 2 2 2 2 3 3 2 2 3" xfId="4926"/>
    <cellStyle name="Normal 12 2 2 2 2 2 2 2 2 3 3 2 2 3 2" xfId="4927"/>
    <cellStyle name="Normal 12 2 2 2 2 2 2 2 2 3 3 2 2 4" xfId="4928"/>
    <cellStyle name="Normal 12 2 2 2 2 2 2 2 2 3 3 2 3" xfId="4929"/>
    <cellStyle name="Normal 12 2 2 2 2 2 2 2 2 3 3 2 3 2" xfId="4930"/>
    <cellStyle name="Normal 12 2 2 2 2 2 2 2 2 3 3 2 4" xfId="4931"/>
    <cellStyle name="Normal 12 2 2 2 2 2 2 2 2 3 3 2 4 2" xfId="4932"/>
    <cellStyle name="Normal 12 2 2 2 2 2 2 2 2 3 3 2 5" xfId="4933"/>
    <cellStyle name="Normal 12 2 2 2 2 2 2 2 2 3 3 3" xfId="4934"/>
    <cellStyle name="Normal 12 2 2 2 2 2 2 2 2 3 3 3 2" xfId="4935"/>
    <cellStyle name="Normal 12 2 2 2 2 2 2 2 2 3 3 3 2 2" xfId="4936"/>
    <cellStyle name="Normal 12 2 2 2 2 2 2 2 2 3 3 3 3" xfId="4937"/>
    <cellStyle name="Normal 12 2 2 2 2 2 2 2 2 3 3 3 3 2" xfId="4938"/>
    <cellStyle name="Normal 12 2 2 2 2 2 2 2 2 3 3 3 4" xfId="4939"/>
    <cellStyle name="Normal 12 2 2 2 2 2 2 2 2 3 3 4" xfId="4940"/>
    <cellStyle name="Normal 12 2 2 2 2 2 2 2 2 3 3 4 2" xfId="4941"/>
    <cellStyle name="Normal 12 2 2 2 2 2 2 2 2 3 3 5" xfId="4942"/>
    <cellStyle name="Normal 12 2 2 2 2 2 2 2 2 3 3 5 2" xfId="4943"/>
    <cellStyle name="Normal 12 2 2 2 2 2 2 2 2 3 3 6" xfId="4944"/>
    <cellStyle name="Normal 12 2 2 2 2 2 2 2 2 3 4" xfId="4945"/>
    <cellStyle name="Normal 12 2 2 2 2 2 2 2 2 3 4 2" xfId="4946"/>
    <cellStyle name="Normal 12 2 2 2 2 2 2 2 2 3 4 2 2" xfId="4947"/>
    <cellStyle name="Normal 12 2 2 2 2 2 2 2 2 3 4 2 2 2" xfId="4948"/>
    <cellStyle name="Normal 12 2 2 2 2 2 2 2 2 3 4 2 2 2 2" xfId="4949"/>
    <cellStyle name="Normal 12 2 2 2 2 2 2 2 2 3 4 2 2 3" xfId="4950"/>
    <cellStyle name="Normal 12 2 2 2 2 2 2 2 2 3 4 2 2 3 2" xfId="4951"/>
    <cellStyle name="Normal 12 2 2 2 2 2 2 2 2 3 4 2 2 4" xfId="4952"/>
    <cellStyle name="Normal 12 2 2 2 2 2 2 2 2 3 4 2 3" xfId="4953"/>
    <cellStyle name="Normal 12 2 2 2 2 2 2 2 2 3 4 2 3 2" xfId="4954"/>
    <cellStyle name="Normal 12 2 2 2 2 2 2 2 2 3 4 2 4" xfId="4955"/>
    <cellStyle name="Normal 12 2 2 2 2 2 2 2 2 3 4 2 4 2" xfId="4956"/>
    <cellStyle name="Normal 12 2 2 2 2 2 2 2 2 3 4 2 5" xfId="4957"/>
    <cellStyle name="Normal 12 2 2 2 2 2 2 2 2 3 4 3" xfId="4958"/>
    <cellStyle name="Normal 12 2 2 2 2 2 2 2 2 3 4 3 2" xfId="4959"/>
    <cellStyle name="Normal 12 2 2 2 2 2 2 2 2 3 4 3 2 2" xfId="4960"/>
    <cellStyle name="Normal 12 2 2 2 2 2 2 2 2 3 4 3 3" xfId="4961"/>
    <cellStyle name="Normal 12 2 2 2 2 2 2 2 2 3 4 3 3 2" xfId="4962"/>
    <cellStyle name="Normal 12 2 2 2 2 2 2 2 2 3 4 3 4" xfId="4963"/>
    <cellStyle name="Normal 12 2 2 2 2 2 2 2 2 3 4 4" xfId="4964"/>
    <cellStyle name="Normal 12 2 2 2 2 2 2 2 2 3 4 4 2" xfId="4965"/>
    <cellStyle name="Normal 12 2 2 2 2 2 2 2 2 3 4 5" xfId="4966"/>
    <cellStyle name="Normal 12 2 2 2 2 2 2 2 2 3 4 5 2" xfId="4967"/>
    <cellStyle name="Normal 12 2 2 2 2 2 2 2 2 3 4 6" xfId="4968"/>
    <cellStyle name="Normal 12 2 2 2 2 2 2 2 2 3 5" xfId="4969"/>
    <cellStyle name="Normal 12 2 2 2 2 2 2 2 2 3 5 2" xfId="4970"/>
    <cellStyle name="Normal 12 2 2 2 2 2 2 2 2 3 5 2 2" xfId="4971"/>
    <cellStyle name="Normal 12 2 2 2 2 2 2 2 2 3 5 2 2 2" xfId="4972"/>
    <cellStyle name="Normal 12 2 2 2 2 2 2 2 2 3 5 2 3" xfId="4973"/>
    <cellStyle name="Normal 12 2 2 2 2 2 2 2 2 3 5 2 3 2" xfId="4974"/>
    <cellStyle name="Normal 12 2 2 2 2 2 2 2 2 3 5 2 4" xfId="4975"/>
    <cellStyle name="Normal 12 2 2 2 2 2 2 2 2 3 5 3" xfId="4976"/>
    <cellStyle name="Normal 12 2 2 2 2 2 2 2 2 3 5 3 2" xfId="4977"/>
    <cellStyle name="Normal 12 2 2 2 2 2 2 2 2 3 5 4" xfId="4978"/>
    <cellStyle name="Normal 12 2 2 2 2 2 2 2 2 3 5 4 2" xfId="4979"/>
    <cellStyle name="Normal 12 2 2 2 2 2 2 2 2 3 5 5" xfId="4980"/>
    <cellStyle name="Normal 12 2 2 2 2 2 2 2 2 3 6" xfId="4981"/>
    <cellStyle name="Normal 12 2 2 2 2 2 2 2 2 3 6 2" xfId="4982"/>
    <cellStyle name="Normal 12 2 2 2 2 2 2 2 2 3 6 2 2" xfId="4983"/>
    <cellStyle name="Normal 12 2 2 2 2 2 2 2 2 3 6 3" xfId="4984"/>
    <cellStyle name="Normal 12 2 2 2 2 2 2 2 2 3 6 3 2" xfId="4985"/>
    <cellStyle name="Normal 12 2 2 2 2 2 2 2 2 3 6 4" xfId="4986"/>
    <cellStyle name="Normal 12 2 2 2 2 2 2 2 2 3 7" xfId="4987"/>
    <cellStyle name="Normal 12 2 2 2 2 2 2 2 2 3 7 2" xfId="4988"/>
    <cellStyle name="Normal 12 2 2 2 2 2 2 2 2 3 8" xfId="4989"/>
    <cellStyle name="Normal 12 2 2 2 2 2 2 2 2 3 8 2" xfId="4990"/>
    <cellStyle name="Normal 12 2 2 2 2 2 2 2 2 3 9" xfId="4991"/>
    <cellStyle name="Normal 12 2 2 2 2 2 2 2 2 4" xfId="4992"/>
    <cellStyle name="Normal 12 2 2 2 2 2 2 2 2 4 2" xfId="4993"/>
    <cellStyle name="Normal 12 2 2 2 2 2 2 2 2 4 2 2" xfId="4994"/>
    <cellStyle name="Normal 12 2 2 2 2 2 2 2 2 4 2 2 2" xfId="4995"/>
    <cellStyle name="Normal 12 2 2 2 2 2 2 2 2 4 2 2 2 2" xfId="4996"/>
    <cellStyle name="Normal 12 2 2 2 2 2 2 2 2 4 2 2 3" xfId="4997"/>
    <cellStyle name="Normal 12 2 2 2 2 2 2 2 2 4 2 2 3 2" xfId="4998"/>
    <cellStyle name="Normal 12 2 2 2 2 2 2 2 2 4 2 2 4" xfId="4999"/>
    <cellStyle name="Normal 12 2 2 2 2 2 2 2 2 4 2 3" xfId="5000"/>
    <cellStyle name="Normal 12 2 2 2 2 2 2 2 2 4 2 3 2" xfId="5001"/>
    <cellStyle name="Normal 12 2 2 2 2 2 2 2 2 4 2 4" xfId="5002"/>
    <cellStyle name="Normal 12 2 2 2 2 2 2 2 2 4 2 4 2" xfId="5003"/>
    <cellStyle name="Normal 12 2 2 2 2 2 2 2 2 4 2 5" xfId="5004"/>
    <cellStyle name="Normal 12 2 2 2 2 2 2 2 2 4 3" xfId="5005"/>
    <cellStyle name="Normal 12 2 2 2 2 2 2 2 2 4 3 2" xfId="5006"/>
    <cellStyle name="Normal 12 2 2 2 2 2 2 2 2 4 3 2 2" xfId="5007"/>
    <cellStyle name="Normal 12 2 2 2 2 2 2 2 2 4 3 3" xfId="5008"/>
    <cellStyle name="Normal 12 2 2 2 2 2 2 2 2 4 3 3 2" xfId="5009"/>
    <cellStyle name="Normal 12 2 2 2 2 2 2 2 2 4 3 4" xfId="5010"/>
    <cellStyle name="Normal 12 2 2 2 2 2 2 2 2 4 4" xfId="5011"/>
    <cellStyle name="Normal 12 2 2 2 2 2 2 2 2 4 4 2" xfId="5012"/>
    <cellStyle name="Normal 12 2 2 2 2 2 2 2 2 4 5" xfId="5013"/>
    <cellStyle name="Normal 12 2 2 2 2 2 2 2 2 4 5 2" xfId="5014"/>
    <cellStyle name="Normal 12 2 2 2 2 2 2 2 2 4 6" xfId="5015"/>
    <cellStyle name="Normal 12 2 2 2 2 2 2 2 2 5" xfId="5016"/>
    <cellStyle name="Normal 12 2 2 2 2 2 2 2 2 5 2" xfId="5017"/>
    <cellStyle name="Normal 12 2 2 2 2 2 2 2 2 5 2 2" xfId="5018"/>
    <cellStyle name="Normal 12 2 2 2 2 2 2 2 2 5 2 2 2" xfId="5019"/>
    <cellStyle name="Normal 12 2 2 2 2 2 2 2 2 5 2 2 2 2" xfId="5020"/>
    <cellStyle name="Normal 12 2 2 2 2 2 2 2 2 5 2 2 3" xfId="5021"/>
    <cellStyle name="Normal 12 2 2 2 2 2 2 2 2 5 2 2 3 2" xfId="5022"/>
    <cellStyle name="Normal 12 2 2 2 2 2 2 2 2 5 2 2 4" xfId="5023"/>
    <cellStyle name="Normal 12 2 2 2 2 2 2 2 2 5 2 3" xfId="5024"/>
    <cellStyle name="Normal 12 2 2 2 2 2 2 2 2 5 2 3 2" xfId="5025"/>
    <cellStyle name="Normal 12 2 2 2 2 2 2 2 2 5 2 4" xfId="5026"/>
    <cellStyle name="Normal 12 2 2 2 2 2 2 2 2 5 2 4 2" xfId="5027"/>
    <cellStyle name="Normal 12 2 2 2 2 2 2 2 2 5 2 5" xfId="5028"/>
    <cellStyle name="Normal 12 2 2 2 2 2 2 2 2 5 3" xfId="5029"/>
    <cellStyle name="Normal 12 2 2 2 2 2 2 2 2 5 3 2" xfId="5030"/>
    <cellStyle name="Normal 12 2 2 2 2 2 2 2 2 5 3 2 2" xfId="5031"/>
    <cellStyle name="Normal 12 2 2 2 2 2 2 2 2 5 3 3" xfId="5032"/>
    <cellStyle name="Normal 12 2 2 2 2 2 2 2 2 5 3 3 2" xfId="5033"/>
    <cellStyle name="Normal 12 2 2 2 2 2 2 2 2 5 3 4" xfId="5034"/>
    <cellStyle name="Normal 12 2 2 2 2 2 2 2 2 5 4" xfId="5035"/>
    <cellStyle name="Normal 12 2 2 2 2 2 2 2 2 5 4 2" xfId="5036"/>
    <cellStyle name="Normal 12 2 2 2 2 2 2 2 2 5 5" xfId="5037"/>
    <cellStyle name="Normal 12 2 2 2 2 2 2 2 2 5 5 2" xfId="5038"/>
    <cellStyle name="Normal 12 2 2 2 2 2 2 2 2 5 6" xfId="5039"/>
    <cellStyle name="Normal 12 2 2 2 2 2 2 2 2 6" xfId="5040"/>
    <cellStyle name="Normal 12 2 2 2 2 2 2 2 2 6 2" xfId="5041"/>
    <cellStyle name="Normal 12 2 2 2 2 2 2 2 2 6 2 2" xfId="5042"/>
    <cellStyle name="Normal 12 2 2 2 2 2 2 2 2 6 2 2 2" xfId="5043"/>
    <cellStyle name="Normal 12 2 2 2 2 2 2 2 2 6 2 2 2 2" xfId="5044"/>
    <cellStyle name="Normal 12 2 2 2 2 2 2 2 2 6 2 2 3" xfId="5045"/>
    <cellStyle name="Normal 12 2 2 2 2 2 2 2 2 6 2 2 3 2" xfId="5046"/>
    <cellStyle name="Normal 12 2 2 2 2 2 2 2 2 6 2 2 4" xfId="5047"/>
    <cellStyle name="Normal 12 2 2 2 2 2 2 2 2 6 2 3" xfId="5048"/>
    <cellStyle name="Normal 12 2 2 2 2 2 2 2 2 6 2 3 2" xfId="5049"/>
    <cellStyle name="Normal 12 2 2 2 2 2 2 2 2 6 2 4" xfId="5050"/>
    <cellStyle name="Normal 12 2 2 2 2 2 2 2 2 6 2 4 2" xfId="5051"/>
    <cellStyle name="Normal 12 2 2 2 2 2 2 2 2 6 2 5" xfId="5052"/>
    <cellStyle name="Normal 12 2 2 2 2 2 2 2 2 6 3" xfId="5053"/>
    <cellStyle name="Normal 12 2 2 2 2 2 2 2 2 6 3 2" xfId="5054"/>
    <cellStyle name="Normal 12 2 2 2 2 2 2 2 2 6 3 2 2" xfId="5055"/>
    <cellStyle name="Normal 12 2 2 2 2 2 2 2 2 6 3 3" xfId="5056"/>
    <cellStyle name="Normal 12 2 2 2 2 2 2 2 2 6 3 3 2" xfId="5057"/>
    <cellStyle name="Normal 12 2 2 2 2 2 2 2 2 6 3 4" xfId="5058"/>
    <cellStyle name="Normal 12 2 2 2 2 2 2 2 2 6 4" xfId="5059"/>
    <cellStyle name="Normal 12 2 2 2 2 2 2 2 2 6 4 2" xfId="5060"/>
    <cellStyle name="Normal 12 2 2 2 2 2 2 2 2 6 5" xfId="5061"/>
    <cellStyle name="Normal 12 2 2 2 2 2 2 2 2 6 5 2" xfId="5062"/>
    <cellStyle name="Normal 12 2 2 2 2 2 2 2 2 6 6" xfId="5063"/>
    <cellStyle name="Normal 12 2 2 2 2 2 2 2 2 7" xfId="5064"/>
    <cellStyle name="Normal 12 2 2 2 2 2 2 2 2 7 2" xfId="5065"/>
    <cellStyle name="Normal 12 2 2 2 2 2 2 2 2 7 2 2" xfId="5066"/>
    <cellStyle name="Normal 12 2 2 2 2 2 2 2 2 7 2 2 2" xfId="5067"/>
    <cellStyle name="Normal 12 2 2 2 2 2 2 2 2 7 2 3" xfId="5068"/>
    <cellStyle name="Normal 12 2 2 2 2 2 2 2 2 7 2 3 2" xfId="5069"/>
    <cellStyle name="Normal 12 2 2 2 2 2 2 2 2 7 2 4" xfId="5070"/>
    <cellStyle name="Normal 12 2 2 2 2 2 2 2 2 7 3" xfId="5071"/>
    <cellStyle name="Normal 12 2 2 2 2 2 2 2 2 7 3 2" xfId="5072"/>
    <cellStyle name="Normal 12 2 2 2 2 2 2 2 2 7 4" xfId="5073"/>
    <cellStyle name="Normal 12 2 2 2 2 2 2 2 2 7 4 2" xfId="5074"/>
    <cellStyle name="Normal 12 2 2 2 2 2 2 2 2 7 5" xfId="5075"/>
    <cellStyle name="Normal 12 2 2 2 2 2 2 2 2 8" xfId="5076"/>
    <cellStyle name="Normal 12 2 2 2 2 2 2 2 2 8 2" xfId="5077"/>
    <cellStyle name="Normal 12 2 2 2 2 2 2 2 2 8 2 2" xfId="5078"/>
    <cellStyle name="Normal 12 2 2 2 2 2 2 2 2 8 3" xfId="5079"/>
    <cellStyle name="Normal 12 2 2 2 2 2 2 2 2 8 3 2" xfId="5080"/>
    <cellStyle name="Normal 12 2 2 2 2 2 2 2 2 8 4" xfId="5081"/>
    <cellStyle name="Normal 12 2 2 2 2 2 2 2 2 9" xfId="5082"/>
    <cellStyle name="Normal 12 2 2 2 2 2 2 2 2 9 2" xfId="5083"/>
    <cellStyle name="Normal 12 2 2 2 2 2 2 2 3" xfId="5084"/>
    <cellStyle name="Normal 12 2 2 2 2 2 2 2 3 2" xfId="5085"/>
    <cellStyle name="Normal 12 2 2 2 2 2 2 2 3 2 2" xfId="5086"/>
    <cellStyle name="Normal 12 2 2 2 2 2 2 2 3 2 2 2" xfId="5087"/>
    <cellStyle name="Normal 12 2 2 2 2 2 2 2 3 2 2 2 2" xfId="5088"/>
    <cellStyle name="Normal 12 2 2 2 2 2 2 2 3 2 2 2 2 2" xfId="5089"/>
    <cellStyle name="Normal 12 2 2 2 2 2 2 2 3 2 2 2 3" xfId="5090"/>
    <cellStyle name="Normal 12 2 2 2 2 2 2 2 3 2 2 2 3 2" xfId="5091"/>
    <cellStyle name="Normal 12 2 2 2 2 2 2 2 3 2 2 2 4" xfId="5092"/>
    <cellStyle name="Normal 12 2 2 2 2 2 2 2 3 2 2 3" xfId="5093"/>
    <cellStyle name="Normal 12 2 2 2 2 2 2 2 3 2 2 3 2" xfId="5094"/>
    <cellStyle name="Normal 12 2 2 2 2 2 2 2 3 2 2 4" xfId="5095"/>
    <cellStyle name="Normal 12 2 2 2 2 2 2 2 3 2 2 4 2" xfId="5096"/>
    <cellStyle name="Normal 12 2 2 2 2 2 2 2 3 2 2 5" xfId="5097"/>
    <cellStyle name="Normal 12 2 2 2 2 2 2 2 3 2 3" xfId="5098"/>
    <cellStyle name="Normal 12 2 2 2 2 2 2 2 3 2 3 2" xfId="5099"/>
    <cellStyle name="Normal 12 2 2 2 2 2 2 2 3 2 3 2 2" xfId="5100"/>
    <cellStyle name="Normal 12 2 2 2 2 2 2 2 3 2 3 3" xfId="5101"/>
    <cellStyle name="Normal 12 2 2 2 2 2 2 2 3 2 3 3 2" xfId="5102"/>
    <cellStyle name="Normal 12 2 2 2 2 2 2 2 3 2 3 4" xfId="5103"/>
    <cellStyle name="Normal 12 2 2 2 2 2 2 2 3 2 4" xfId="5104"/>
    <cellStyle name="Normal 12 2 2 2 2 2 2 2 3 2 4 2" xfId="5105"/>
    <cellStyle name="Normal 12 2 2 2 2 2 2 2 3 2 5" xfId="5106"/>
    <cellStyle name="Normal 12 2 2 2 2 2 2 2 3 2 5 2" xfId="5107"/>
    <cellStyle name="Normal 12 2 2 2 2 2 2 2 3 2 6" xfId="5108"/>
    <cellStyle name="Normal 12 2 2 2 2 2 2 2 3 3" xfId="5109"/>
    <cellStyle name="Normal 12 2 2 2 2 2 2 2 3 3 2" xfId="5110"/>
    <cellStyle name="Normal 12 2 2 2 2 2 2 2 3 3 2 2" xfId="5111"/>
    <cellStyle name="Normal 12 2 2 2 2 2 2 2 3 3 2 2 2" xfId="5112"/>
    <cellStyle name="Normal 12 2 2 2 2 2 2 2 3 3 2 2 2 2" xfId="5113"/>
    <cellStyle name="Normal 12 2 2 2 2 2 2 2 3 3 2 2 3" xfId="5114"/>
    <cellStyle name="Normal 12 2 2 2 2 2 2 2 3 3 2 2 3 2" xfId="5115"/>
    <cellStyle name="Normal 12 2 2 2 2 2 2 2 3 3 2 2 4" xfId="5116"/>
    <cellStyle name="Normal 12 2 2 2 2 2 2 2 3 3 2 3" xfId="5117"/>
    <cellStyle name="Normal 12 2 2 2 2 2 2 2 3 3 2 3 2" xfId="5118"/>
    <cellStyle name="Normal 12 2 2 2 2 2 2 2 3 3 2 4" xfId="5119"/>
    <cellStyle name="Normal 12 2 2 2 2 2 2 2 3 3 2 4 2" xfId="5120"/>
    <cellStyle name="Normal 12 2 2 2 2 2 2 2 3 3 2 5" xfId="5121"/>
    <cellStyle name="Normal 12 2 2 2 2 2 2 2 3 3 3" xfId="5122"/>
    <cellStyle name="Normal 12 2 2 2 2 2 2 2 3 3 3 2" xfId="5123"/>
    <cellStyle name="Normal 12 2 2 2 2 2 2 2 3 3 3 2 2" xfId="5124"/>
    <cellStyle name="Normal 12 2 2 2 2 2 2 2 3 3 3 3" xfId="5125"/>
    <cellStyle name="Normal 12 2 2 2 2 2 2 2 3 3 3 3 2" xfId="5126"/>
    <cellStyle name="Normal 12 2 2 2 2 2 2 2 3 3 3 4" xfId="5127"/>
    <cellStyle name="Normal 12 2 2 2 2 2 2 2 3 3 4" xfId="5128"/>
    <cellStyle name="Normal 12 2 2 2 2 2 2 2 3 3 4 2" xfId="5129"/>
    <cellStyle name="Normal 12 2 2 2 2 2 2 2 3 3 5" xfId="5130"/>
    <cellStyle name="Normal 12 2 2 2 2 2 2 2 3 3 5 2" xfId="5131"/>
    <cellStyle name="Normal 12 2 2 2 2 2 2 2 3 3 6" xfId="5132"/>
    <cellStyle name="Normal 12 2 2 2 2 2 2 2 3 4" xfId="5133"/>
    <cellStyle name="Normal 12 2 2 2 2 2 2 2 3 4 2" xfId="5134"/>
    <cellStyle name="Normal 12 2 2 2 2 2 2 2 3 4 2 2" xfId="5135"/>
    <cellStyle name="Normal 12 2 2 2 2 2 2 2 3 4 2 2 2" xfId="5136"/>
    <cellStyle name="Normal 12 2 2 2 2 2 2 2 3 4 2 2 2 2" xfId="5137"/>
    <cellStyle name="Normal 12 2 2 2 2 2 2 2 3 4 2 2 3" xfId="5138"/>
    <cellStyle name="Normal 12 2 2 2 2 2 2 2 3 4 2 2 3 2" xfId="5139"/>
    <cellStyle name="Normal 12 2 2 2 2 2 2 2 3 4 2 2 4" xfId="5140"/>
    <cellStyle name="Normal 12 2 2 2 2 2 2 2 3 4 2 3" xfId="5141"/>
    <cellStyle name="Normal 12 2 2 2 2 2 2 2 3 4 2 3 2" xfId="5142"/>
    <cellStyle name="Normal 12 2 2 2 2 2 2 2 3 4 2 4" xfId="5143"/>
    <cellStyle name="Normal 12 2 2 2 2 2 2 2 3 4 2 4 2" xfId="5144"/>
    <cellStyle name="Normal 12 2 2 2 2 2 2 2 3 4 2 5" xfId="5145"/>
    <cellStyle name="Normal 12 2 2 2 2 2 2 2 3 4 3" xfId="5146"/>
    <cellStyle name="Normal 12 2 2 2 2 2 2 2 3 4 3 2" xfId="5147"/>
    <cellStyle name="Normal 12 2 2 2 2 2 2 2 3 4 3 2 2" xfId="5148"/>
    <cellStyle name="Normal 12 2 2 2 2 2 2 2 3 4 3 3" xfId="5149"/>
    <cellStyle name="Normal 12 2 2 2 2 2 2 2 3 4 3 3 2" xfId="5150"/>
    <cellStyle name="Normal 12 2 2 2 2 2 2 2 3 4 3 4" xfId="5151"/>
    <cellStyle name="Normal 12 2 2 2 2 2 2 2 3 4 4" xfId="5152"/>
    <cellStyle name="Normal 12 2 2 2 2 2 2 2 3 4 4 2" xfId="5153"/>
    <cellStyle name="Normal 12 2 2 2 2 2 2 2 3 4 5" xfId="5154"/>
    <cellStyle name="Normal 12 2 2 2 2 2 2 2 3 4 5 2" xfId="5155"/>
    <cellStyle name="Normal 12 2 2 2 2 2 2 2 3 4 6" xfId="5156"/>
    <cellStyle name="Normal 12 2 2 2 2 2 2 2 3 5" xfId="5157"/>
    <cellStyle name="Normal 12 2 2 2 2 2 2 2 3 5 2" xfId="5158"/>
    <cellStyle name="Normal 12 2 2 2 2 2 2 2 3 5 2 2" xfId="5159"/>
    <cellStyle name="Normal 12 2 2 2 2 2 2 2 3 5 2 2 2" xfId="5160"/>
    <cellStyle name="Normal 12 2 2 2 2 2 2 2 3 5 2 3" xfId="5161"/>
    <cellStyle name="Normal 12 2 2 2 2 2 2 2 3 5 2 3 2" xfId="5162"/>
    <cellStyle name="Normal 12 2 2 2 2 2 2 2 3 5 2 4" xfId="5163"/>
    <cellStyle name="Normal 12 2 2 2 2 2 2 2 3 5 3" xfId="5164"/>
    <cellStyle name="Normal 12 2 2 2 2 2 2 2 3 5 3 2" xfId="5165"/>
    <cellStyle name="Normal 12 2 2 2 2 2 2 2 3 5 4" xfId="5166"/>
    <cellStyle name="Normal 12 2 2 2 2 2 2 2 3 5 4 2" xfId="5167"/>
    <cellStyle name="Normal 12 2 2 2 2 2 2 2 3 5 5" xfId="5168"/>
    <cellStyle name="Normal 12 2 2 2 2 2 2 2 3 6" xfId="5169"/>
    <cellStyle name="Normal 12 2 2 2 2 2 2 2 3 6 2" xfId="5170"/>
    <cellStyle name="Normal 12 2 2 2 2 2 2 2 3 6 2 2" xfId="5171"/>
    <cellStyle name="Normal 12 2 2 2 2 2 2 2 3 6 3" xfId="5172"/>
    <cellStyle name="Normal 12 2 2 2 2 2 2 2 3 6 3 2" xfId="5173"/>
    <cellStyle name="Normal 12 2 2 2 2 2 2 2 3 6 4" xfId="5174"/>
    <cellStyle name="Normal 12 2 2 2 2 2 2 2 3 7" xfId="5175"/>
    <cellStyle name="Normal 12 2 2 2 2 2 2 2 3 7 2" xfId="5176"/>
    <cellStyle name="Normal 12 2 2 2 2 2 2 2 3 8" xfId="5177"/>
    <cellStyle name="Normal 12 2 2 2 2 2 2 2 3 8 2" xfId="5178"/>
    <cellStyle name="Normal 12 2 2 2 2 2 2 2 3 9" xfId="5179"/>
    <cellStyle name="Normal 12 2 2 2 2 2 2 2 4" xfId="5180"/>
    <cellStyle name="Normal 12 2 2 2 2 2 2 2 4 2" xfId="5181"/>
    <cellStyle name="Normal 12 2 2 2 2 2 2 2 4 2 2" xfId="5182"/>
    <cellStyle name="Normal 12 2 2 2 2 2 2 2 4 2 2 2" xfId="5183"/>
    <cellStyle name="Normal 12 2 2 2 2 2 2 2 4 2 2 2 2" xfId="5184"/>
    <cellStyle name="Normal 12 2 2 2 2 2 2 2 4 2 2 3" xfId="5185"/>
    <cellStyle name="Normal 12 2 2 2 2 2 2 2 4 2 2 3 2" xfId="5186"/>
    <cellStyle name="Normal 12 2 2 2 2 2 2 2 4 2 2 4" xfId="5187"/>
    <cellStyle name="Normal 12 2 2 2 2 2 2 2 4 2 3" xfId="5188"/>
    <cellStyle name="Normal 12 2 2 2 2 2 2 2 4 2 3 2" xfId="5189"/>
    <cellStyle name="Normal 12 2 2 2 2 2 2 2 4 2 4" xfId="5190"/>
    <cellStyle name="Normal 12 2 2 2 2 2 2 2 4 2 4 2" xfId="5191"/>
    <cellStyle name="Normal 12 2 2 2 2 2 2 2 4 2 5" xfId="5192"/>
    <cellStyle name="Normal 12 2 2 2 2 2 2 2 4 3" xfId="5193"/>
    <cellStyle name="Normal 12 2 2 2 2 2 2 2 4 3 2" xfId="5194"/>
    <cellStyle name="Normal 12 2 2 2 2 2 2 2 4 3 2 2" xfId="5195"/>
    <cellStyle name="Normal 12 2 2 2 2 2 2 2 4 3 3" xfId="5196"/>
    <cellStyle name="Normal 12 2 2 2 2 2 2 2 4 3 3 2" xfId="5197"/>
    <cellStyle name="Normal 12 2 2 2 2 2 2 2 4 3 4" xfId="5198"/>
    <cellStyle name="Normal 12 2 2 2 2 2 2 2 4 4" xfId="5199"/>
    <cellStyle name="Normal 12 2 2 2 2 2 2 2 4 4 2" xfId="5200"/>
    <cellStyle name="Normal 12 2 2 2 2 2 2 2 4 5" xfId="5201"/>
    <cellStyle name="Normal 12 2 2 2 2 2 2 2 4 5 2" xfId="5202"/>
    <cellStyle name="Normal 12 2 2 2 2 2 2 2 4 6" xfId="5203"/>
    <cellStyle name="Normal 12 2 2 2 2 2 2 2 5" xfId="5204"/>
    <cellStyle name="Normal 12 2 2 2 2 2 2 2 5 2" xfId="5205"/>
    <cellStyle name="Normal 12 2 2 2 2 2 2 2 5 2 2" xfId="5206"/>
    <cellStyle name="Normal 12 2 2 2 2 2 2 2 5 2 2 2" xfId="5207"/>
    <cellStyle name="Normal 12 2 2 2 2 2 2 2 5 2 2 2 2" xfId="5208"/>
    <cellStyle name="Normal 12 2 2 2 2 2 2 2 5 2 2 3" xfId="5209"/>
    <cellStyle name="Normal 12 2 2 2 2 2 2 2 5 2 2 3 2" xfId="5210"/>
    <cellStyle name="Normal 12 2 2 2 2 2 2 2 5 2 2 4" xfId="5211"/>
    <cellStyle name="Normal 12 2 2 2 2 2 2 2 5 2 3" xfId="5212"/>
    <cellStyle name="Normal 12 2 2 2 2 2 2 2 5 2 3 2" xfId="5213"/>
    <cellStyle name="Normal 12 2 2 2 2 2 2 2 5 2 4" xfId="5214"/>
    <cellStyle name="Normal 12 2 2 2 2 2 2 2 5 2 4 2" xfId="5215"/>
    <cellStyle name="Normal 12 2 2 2 2 2 2 2 5 2 5" xfId="5216"/>
    <cellStyle name="Normal 12 2 2 2 2 2 2 2 5 3" xfId="5217"/>
    <cellStyle name="Normal 12 2 2 2 2 2 2 2 5 3 2" xfId="5218"/>
    <cellStyle name="Normal 12 2 2 2 2 2 2 2 5 3 2 2" xfId="5219"/>
    <cellStyle name="Normal 12 2 2 2 2 2 2 2 5 3 3" xfId="5220"/>
    <cellStyle name="Normal 12 2 2 2 2 2 2 2 5 3 3 2" xfId="5221"/>
    <cellStyle name="Normal 12 2 2 2 2 2 2 2 5 3 4" xfId="5222"/>
    <cellStyle name="Normal 12 2 2 2 2 2 2 2 5 4" xfId="5223"/>
    <cellStyle name="Normal 12 2 2 2 2 2 2 2 5 4 2" xfId="5224"/>
    <cellStyle name="Normal 12 2 2 2 2 2 2 2 5 5" xfId="5225"/>
    <cellStyle name="Normal 12 2 2 2 2 2 2 2 5 5 2" xfId="5226"/>
    <cellStyle name="Normal 12 2 2 2 2 2 2 2 5 6" xfId="5227"/>
    <cellStyle name="Normal 12 2 2 2 2 2 2 2 6" xfId="5228"/>
    <cellStyle name="Normal 12 2 2 2 2 2 2 2 6 2" xfId="5229"/>
    <cellStyle name="Normal 12 2 2 2 2 2 2 2 6 2 2" xfId="5230"/>
    <cellStyle name="Normal 12 2 2 2 2 2 2 2 6 2 2 2" xfId="5231"/>
    <cellStyle name="Normal 12 2 2 2 2 2 2 2 6 2 2 2 2" xfId="5232"/>
    <cellStyle name="Normal 12 2 2 2 2 2 2 2 6 2 2 3" xfId="5233"/>
    <cellStyle name="Normal 12 2 2 2 2 2 2 2 6 2 2 3 2" xfId="5234"/>
    <cellStyle name="Normal 12 2 2 2 2 2 2 2 6 2 2 4" xfId="5235"/>
    <cellStyle name="Normal 12 2 2 2 2 2 2 2 6 2 3" xfId="5236"/>
    <cellStyle name="Normal 12 2 2 2 2 2 2 2 6 2 3 2" xfId="5237"/>
    <cellStyle name="Normal 12 2 2 2 2 2 2 2 6 2 4" xfId="5238"/>
    <cellStyle name="Normal 12 2 2 2 2 2 2 2 6 2 4 2" xfId="5239"/>
    <cellStyle name="Normal 12 2 2 2 2 2 2 2 6 2 5" xfId="5240"/>
    <cellStyle name="Normal 12 2 2 2 2 2 2 2 6 3" xfId="5241"/>
    <cellStyle name="Normal 12 2 2 2 2 2 2 2 6 3 2" xfId="5242"/>
    <cellStyle name="Normal 12 2 2 2 2 2 2 2 6 3 2 2" xfId="5243"/>
    <cellStyle name="Normal 12 2 2 2 2 2 2 2 6 3 3" xfId="5244"/>
    <cellStyle name="Normal 12 2 2 2 2 2 2 2 6 3 3 2" xfId="5245"/>
    <cellStyle name="Normal 12 2 2 2 2 2 2 2 6 3 4" xfId="5246"/>
    <cellStyle name="Normal 12 2 2 2 2 2 2 2 6 4" xfId="5247"/>
    <cellStyle name="Normal 12 2 2 2 2 2 2 2 6 4 2" xfId="5248"/>
    <cellStyle name="Normal 12 2 2 2 2 2 2 2 6 5" xfId="5249"/>
    <cellStyle name="Normal 12 2 2 2 2 2 2 2 6 5 2" xfId="5250"/>
    <cellStyle name="Normal 12 2 2 2 2 2 2 2 6 6" xfId="5251"/>
    <cellStyle name="Normal 12 2 2 2 2 2 2 2 7" xfId="5252"/>
    <cellStyle name="Normal 12 2 2 2 2 2 2 2 7 2" xfId="5253"/>
    <cellStyle name="Normal 12 2 2 2 2 2 2 2 7 2 2" xfId="5254"/>
    <cellStyle name="Normal 12 2 2 2 2 2 2 2 7 2 2 2" xfId="5255"/>
    <cellStyle name="Normal 12 2 2 2 2 2 2 2 7 2 3" xfId="5256"/>
    <cellStyle name="Normal 12 2 2 2 2 2 2 2 7 2 3 2" xfId="5257"/>
    <cellStyle name="Normal 12 2 2 2 2 2 2 2 7 2 4" xfId="5258"/>
    <cellStyle name="Normal 12 2 2 2 2 2 2 2 7 3" xfId="5259"/>
    <cellStyle name="Normal 12 2 2 2 2 2 2 2 7 3 2" xfId="5260"/>
    <cellStyle name="Normal 12 2 2 2 2 2 2 2 7 4" xfId="5261"/>
    <cellStyle name="Normal 12 2 2 2 2 2 2 2 7 4 2" xfId="5262"/>
    <cellStyle name="Normal 12 2 2 2 2 2 2 2 7 5" xfId="5263"/>
    <cellStyle name="Normal 12 2 2 2 2 2 2 2 8" xfId="5264"/>
    <cellStyle name="Normal 12 2 2 2 2 2 2 2 8 2" xfId="5265"/>
    <cellStyle name="Normal 12 2 2 2 2 2 2 2 8 2 2" xfId="5266"/>
    <cellStyle name="Normal 12 2 2 2 2 2 2 2 8 3" xfId="5267"/>
    <cellStyle name="Normal 12 2 2 2 2 2 2 2 8 3 2" xfId="5268"/>
    <cellStyle name="Normal 12 2 2 2 2 2 2 2 8 4" xfId="5269"/>
    <cellStyle name="Normal 12 2 2 2 2 2 2 2 9" xfId="5270"/>
    <cellStyle name="Normal 12 2 2 2 2 2 2 2 9 2" xfId="5271"/>
    <cellStyle name="Normal 12 2 2 2 2 2 2 3" xfId="5272"/>
    <cellStyle name="Normal 12 2 2 2 2 2 2 3 2" xfId="5273"/>
    <cellStyle name="Normal 12 2 2 2 2 2 2 3 2 2" xfId="5274"/>
    <cellStyle name="Normal 12 2 2 2 2 2 2 3 2 2 2" xfId="5275"/>
    <cellStyle name="Normal 12 2 2 2 2 2 2 3 2 2 2 2" xfId="5276"/>
    <cellStyle name="Normal 12 2 2 2 2 2 2 3 2 2 2 2 2" xfId="5277"/>
    <cellStyle name="Normal 12 2 2 2 2 2 2 3 2 2 2 3" xfId="5278"/>
    <cellStyle name="Normal 12 2 2 2 2 2 2 3 2 2 2 3 2" xfId="5279"/>
    <cellStyle name="Normal 12 2 2 2 2 2 2 3 2 2 2 4" xfId="5280"/>
    <cellStyle name="Normal 12 2 2 2 2 2 2 3 2 2 3" xfId="5281"/>
    <cellStyle name="Normal 12 2 2 2 2 2 2 3 2 2 3 2" xfId="5282"/>
    <cellStyle name="Normal 12 2 2 2 2 2 2 3 2 2 4" xfId="5283"/>
    <cellStyle name="Normal 12 2 2 2 2 2 2 3 2 2 4 2" xfId="5284"/>
    <cellStyle name="Normal 12 2 2 2 2 2 2 3 2 2 5" xfId="5285"/>
    <cellStyle name="Normal 12 2 2 2 2 2 2 3 2 3" xfId="5286"/>
    <cellStyle name="Normal 12 2 2 2 2 2 2 3 2 3 2" xfId="5287"/>
    <cellStyle name="Normal 12 2 2 2 2 2 2 3 2 3 2 2" xfId="5288"/>
    <cellStyle name="Normal 12 2 2 2 2 2 2 3 2 3 3" xfId="5289"/>
    <cellStyle name="Normal 12 2 2 2 2 2 2 3 2 3 3 2" xfId="5290"/>
    <cellStyle name="Normal 12 2 2 2 2 2 2 3 2 3 4" xfId="5291"/>
    <cellStyle name="Normal 12 2 2 2 2 2 2 3 2 4" xfId="5292"/>
    <cellStyle name="Normal 12 2 2 2 2 2 2 3 2 4 2" xfId="5293"/>
    <cellStyle name="Normal 12 2 2 2 2 2 2 3 2 5" xfId="5294"/>
    <cellStyle name="Normal 12 2 2 2 2 2 2 3 2 5 2" xfId="5295"/>
    <cellStyle name="Normal 12 2 2 2 2 2 2 3 2 6" xfId="5296"/>
    <cellStyle name="Normal 12 2 2 2 2 2 2 3 3" xfId="5297"/>
    <cellStyle name="Normal 12 2 2 2 2 2 2 3 3 2" xfId="5298"/>
    <cellStyle name="Normal 12 2 2 2 2 2 2 3 3 2 2" xfId="5299"/>
    <cellStyle name="Normal 12 2 2 2 2 2 2 3 3 2 2 2" xfId="5300"/>
    <cellStyle name="Normal 12 2 2 2 2 2 2 3 3 2 2 2 2" xfId="5301"/>
    <cellStyle name="Normal 12 2 2 2 2 2 2 3 3 2 2 3" xfId="5302"/>
    <cellStyle name="Normal 12 2 2 2 2 2 2 3 3 2 2 3 2" xfId="5303"/>
    <cellStyle name="Normal 12 2 2 2 2 2 2 3 3 2 2 4" xfId="5304"/>
    <cellStyle name="Normal 12 2 2 2 2 2 2 3 3 2 3" xfId="5305"/>
    <cellStyle name="Normal 12 2 2 2 2 2 2 3 3 2 3 2" xfId="5306"/>
    <cellStyle name="Normal 12 2 2 2 2 2 2 3 3 2 4" xfId="5307"/>
    <cellStyle name="Normal 12 2 2 2 2 2 2 3 3 2 4 2" xfId="5308"/>
    <cellStyle name="Normal 12 2 2 2 2 2 2 3 3 2 5" xfId="5309"/>
    <cellStyle name="Normal 12 2 2 2 2 2 2 3 3 3" xfId="5310"/>
    <cellStyle name="Normal 12 2 2 2 2 2 2 3 3 3 2" xfId="5311"/>
    <cellStyle name="Normal 12 2 2 2 2 2 2 3 3 3 2 2" xfId="5312"/>
    <cellStyle name="Normal 12 2 2 2 2 2 2 3 3 3 3" xfId="5313"/>
    <cellStyle name="Normal 12 2 2 2 2 2 2 3 3 3 3 2" xfId="5314"/>
    <cellStyle name="Normal 12 2 2 2 2 2 2 3 3 3 4" xfId="5315"/>
    <cellStyle name="Normal 12 2 2 2 2 2 2 3 3 4" xfId="5316"/>
    <cellStyle name="Normal 12 2 2 2 2 2 2 3 3 4 2" xfId="5317"/>
    <cellStyle name="Normal 12 2 2 2 2 2 2 3 3 5" xfId="5318"/>
    <cellStyle name="Normal 12 2 2 2 2 2 2 3 3 5 2" xfId="5319"/>
    <cellStyle name="Normal 12 2 2 2 2 2 2 3 3 6" xfId="5320"/>
    <cellStyle name="Normal 12 2 2 2 2 2 2 3 4" xfId="5321"/>
    <cellStyle name="Normal 12 2 2 2 2 2 2 3 4 2" xfId="5322"/>
    <cellStyle name="Normal 12 2 2 2 2 2 2 3 4 2 2" xfId="5323"/>
    <cellStyle name="Normal 12 2 2 2 2 2 2 3 4 2 2 2" xfId="5324"/>
    <cellStyle name="Normal 12 2 2 2 2 2 2 3 4 2 2 2 2" xfId="5325"/>
    <cellStyle name="Normal 12 2 2 2 2 2 2 3 4 2 2 3" xfId="5326"/>
    <cellStyle name="Normal 12 2 2 2 2 2 2 3 4 2 2 3 2" xfId="5327"/>
    <cellStyle name="Normal 12 2 2 2 2 2 2 3 4 2 2 4" xfId="5328"/>
    <cellStyle name="Normal 12 2 2 2 2 2 2 3 4 2 3" xfId="5329"/>
    <cellStyle name="Normal 12 2 2 2 2 2 2 3 4 2 3 2" xfId="5330"/>
    <cellStyle name="Normal 12 2 2 2 2 2 2 3 4 2 4" xfId="5331"/>
    <cellStyle name="Normal 12 2 2 2 2 2 2 3 4 2 4 2" xfId="5332"/>
    <cellStyle name="Normal 12 2 2 2 2 2 2 3 4 2 5" xfId="5333"/>
    <cellStyle name="Normal 12 2 2 2 2 2 2 3 4 3" xfId="5334"/>
    <cellStyle name="Normal 12 2 2 2 2 2 2 3 4 3 2" xfId="5335"/>
    <cellStyle name="Normal 12 2 2 2 2 2 2 3 4 3 2 2" xfId="5336"/>
    <cellStyle name="Normal 12 2 2 2 2 2 2 3 4 3 3" xfId="5337"/>
    <cellStyle name="Normal 12 2 2 2 2 2 2 3 4 3 3 2" xfId="5338"/>
    <cellStyle name="Normal 12 2 2 2 2 2 2 3 4 3 4" xfId="5339"/>
    <cellStyle name="Normal 12 2 2 2 2 2 2 3 4 4" xfId="5340"/>
    <cellStyle name="Normal 12 2 2 2 2 2 2 3 4 4 2" xfId="5341"/>
    <cellStyle name="Normal 12 2 2 2 2 2 2 3 4 5" xfId="5342"/>
    <cellStyle name="Normal 12 2 2 2 2 2 2 3 4 5 2" xfId="5343"/>
    <cellStyle name="Normal 12 2 2 2 2 2 2 3 4 6" xfId="5344"/>
    <cellStyle name="Normal 12 2 2 2 2 2 2 3 5" xfId="5345"/>
    <cellStyle name="Normal 12 2 2 2 2 2 2 3 5 2" xfId="5346"/>
    <cellStyle name="Normal 12 2 2 2 2 2 2 3 5 2 2" xfId="5347"/>
    <cellStyle name="Normal 12 2 2 2 2 2 2 3 5 2 2 2" xfId="5348"/>
    <cellStyle name="Normal 12 2 2 2 2 2 2 3 5 2 3" xfId="5349"/>
    <cellStyle name="Normal 12 2 2 2 2 2 2 3 5 2 3 2" xfId="5350"/>
    <cellStyle name="Normal 12 2 2 2 2 2 2 3 5 2 4" xfId="5351"/>
    <cellStyle name="Normal 12 2 2 2 2 2 2 3 5 3" xfId="5352"/>
    <cellStyle name="Normal 12 2 2 2 2 2 2 3 5 3 2" xfId="5353"/>
    <cellStyle name="Normal 12 2 2 2 2 2 2 3 5 4" xfId="5354"/>
    <cellStyle name="Normal 12 2 2 2 2 2 2 3 5 4 2" xfId="5355"/>
    <cellStyle name="Normal 12 2 2 2 2 2 2 3 5 5" xfId="5356"/>
    <cellStyle name="Normal 12 2 2 2 2 2 2 3 6" xfId="5357"/>
    <cellStyle name="Normal 12 2 2 2 2 2 2 3 6 2" xfId="5358"/>
    <cellStyle name="Normal 12 2 2 2 2 2 2 3 6 2 2" xfId="5359"/>
    <cellStyle name="Normal 12 2 2 2 2 2 2 3 6 3" xfId="5360"/>
    <cellStyle name="Normal 12 2 2 2 2 2 2 3 6 3 2" xfId="5361"/>
    <cellStyle name="Normal 12 2 2 2 2 2 2 3 6 4" xfId="5362"/>
    <cellStyle name="Normal 12 2 2 2 2 2 2 3 7" xfId="5363"/>
    <cellStyle name="Normal 12 2 2 2 2 2 2 3 7 2" xfId="5364"/>
    <cellStyle name="Normal 12 2 2 2 2 2 2 3 8" xfId="5365"/>
    <cellStyle name="Normal 12 2 2 2 2 2 2 3 8 2" xfId="5366"/>
    <cellStyle name="Normal 12 2 2 2 2 2 2 3 9" xfId="5367"/>
    <cellStyle name="Normal 12 2 2 2 2 2 2 4" xfId="5368"/>
    <cellStyle name="Normal 12 2 2 2 2 2 2 4 2" xfId="5369"/>
    <cellStyle name="Normal 12 2 2 2 2 2 2 4 2 2" xfId="5370"/>
    <cellStyle name="Normal 12 2 2 2 2 2 2 4 2 2 2" xfId="5371"/>
    <cellStyle name="Normal 12 2 2 2 2 2 2 4 2 2 2 2" xfId="5372"/>
    <cellStyle name="Normal 12 2 2 2 2 2 2 4 2 2 3" xfId="5373"/>
    <cellStyle name="Normal 12 2 2 2 2 2 2 4 2 2 3 2" xfId="5374"/>
    <cellStyle name="Normal 12 2 2 2 2 2 2 4 2 2 4" xfId="5375"/>
    <cellStyle name="Normal 12 2 2 2 2 2 2 4 2 3" xfId="5376"/>
    <cellStyle name="Normal 12 2 2 2 2 2 2 4 2 3 2" xfId="5377"/>
    <cellStyle name="Normal 12 2 2 2 2 2 2 4 2 4" xfId="5378"/>
    <cellStyle name="Normal 12 2 2 2 2 2 2 4 2 4 2" xfId="5379"/>
    <cellStyle name="Normal 12 2 2 2 2 2 2 4 2 5" xfId="5380"/>
    <cellStyle name="Normal 12 2 2 2 2 2 2 4 3" xfId="5381"/>
    <cellStyle name="Normal 12 2 2 2 2 2 2 4 3 2" xfId="5382"/>
    <cellStyle name="Normal 12 2 2 2 2 2 2 4 3 2 2" xfId="5383"/>
    <cellStyle name="Normal 12 2 2 2 2 2 2 4 3 3" xfId="5384"/>
    <cellStyle name="Normal 12 2 2 2 2 2 2 4 3 3 2" xfId="5385"/>
    <cellStyle name="Normal 12 2 2 2 2 2 2 4 3 4" xfId="5386"/>
    <cellStyle name="Normal 12 2 2 2 2 2 2 4 4" xfId="5387"/>
    <cellStyle name="Normal 12 2 2 2 2 2 2 4 4 2" xfId="5388"/>
    <cellStyle name="Normal 12 2 2 2 2 2 2 4 5" xfId="5389"/>
    <cellStyle name="Normal 12 2 2 2 2 2 2 4 5 2" xfId="5390"/>
    <cellStyle name="Normal 12 2 2 2 2 2 2 4 6" xfId="5391"/>
    <cellStyle name="Normal 12 2 2 2 2 2 2 5" xfId="5392"/>
    <cellStyle name="Normal 12 2 2 2 2 2 2 5 2" xfId="5393"/>
    <cellStyle name="Normal 12 2 2 2 2 2 2 5 2 2" xfId="5394"/>
    <cellStyle name="Normal 12 2 2 2 2 2 2 5 2 2 2" xfId="5395"/>
    <cellStyle name="Normal 12 2 2 2 2 2 2 5 2 2 2 2" xfId="5396"/>
    <cellStyle name="Normal 12 2 2 2 2 2 2 5 2 2 3" xfId="5397"/>
    <cellStyle name="Normal 12 2 2 2 2 2 2 5 2 2 3 2" xfId="5398"/>
    <cellStyle name="Normal 12 2 2 2 2 2 2 5 2 2 4" xfId="5399"/>
    <cellStyle name="Normal 12 2 2 2 2 2 2 5 2 3" xfId="5400"/>
    <cellStyle name="Normal 12 2 2 2 2 2 2 5 2 3 2" xfId="5401"/>
    <cellStyle name="Normal 12 2 2 2 2 2 2 5 2 4" xfId="5402"/>
    <cellStyle name="Normal 12 2 2 2 2 2 2 5 2 4 2" xfId="5403"/>
    <cellStyle name="Normal 12 2 2 2 2 2 2 5 2 5" xfId="5404"/>
    <cellStyle name="Normal 12 2 2 2 2 2 2 5 3" xfId="5405"/>
    <cellStyle name="Normal 12 2 2 2 2 2 2 5 3 2" xfId="5406"/>
    <cellStyle name="Normal 12 2 2 2 2 2 2 5 3 2 2" xfId="5407"/>
    <cellStyle name="Normal 12 2 2 2 2 2 2 5 3 3" xfId="5408"/>
    <cellStyle name="Normal 12 2 2 2 2 2 2 5 3 3 2" xfId="5409"/>
    <cellStyle name="Normal 12 2 2 2 2 2 2 5 3 4" xfId="5410"/>
    <cellStyle name="Normal 12 2 2 2 2 2 2 5 4" xfId="5411"/>
    <cellStyle name="Normal 12 2 2 2 2 2 2 5 4 2" xfId="5412"/>
    <cellStyle name="Normal 12 2 2 2 2 2 2 5 5" xfId="5413"/>
    <cellStyle name="Normal 12 2 2 2 2 2 2 5 5 2" xfId="5414"/>
    <cellStyle name="Normal 12 2 2 2 2 2 2 5 6" xfId="5415"/>
    <cellStyle name="Normal 12 2 2 2 2 2 2 6" xfId="5416"/>
    <cellStyle name="Normal 12 2 2 2 2 2 2 6 2" xfId="5417"/>
    <cellStyle name="Normal 12 2 2 2 2 2 2 6 2 2" xfId="5418"/>
    <cellStyle name="Normal 12 2 2 2 2 2 2 6 2 2 2" xfId="5419"/>
    <cellStyle name="Normal 12 2 2 2 2 2 2 6 2 2 2 2" xfId="5420"/>
    <cellStyle name="Normal 12 2 2 2 2 2 2 6 2 2 3" xfId="5421"/>
    <cellStyle name="Normal 12 2 2 2 2 2 2 6 2 2 3 2" xfId="5422"/>
    <cellStyle name="Normal 12 2 2 2 2 2 2 6 2 2 4" xfId="5423"/>
    <cellStyle name="Normal 12 2 2 2 2 2 2 6 2 3" xfId="5424"/>
    <cellStyle name="Normal 12 2 2 2 2 2 2 6 2 3 2" xfId="5425"/>
    <cellStyle name="Normal 12 2 2 2 2 2 2 6 2 4" xfId="5426"/>
    <cellStyle name="Normal 12 2 2 2 2 2 2 6 2 4 2" xfId="5427"/>
    <cellStyle name="Normal 12 2 2 2 2 2 2 6 2 5" xfId="5428"/>
    <cellStyle name="Normal 12 2 2 2 2 2 2 6 3" xfId="5429"/>
    <cellStyle name="Normal 12 2 2 2 2 2 2 6 3 2" xfId="5430"/>
    <cellStyle name="Normal 12 2 2 2 2 2 2 6 3 2 2" xfId="5431"/>
    <cellStyle name="Normal 12 2 2 2 2 2 2 6 3 3" xfId="5432"/>
    <cellStyle name="Normal 12 2 2 2 2 2 2 6 3 3 2" xfId="5433"/>
    <cellStyle name="Normal 12 2 2 2 2 2 2 6 3 4" xfId="5434"/>
    <cellStyle name="Normal 12 2 2 2 2 2 2 6 4" xfId="5435"/>
    <cellStyle name="Normal 12 2 2 2 2 2 2 6 4 2" xfId="5436"/>
    <cellStyle name="Normal 12 2 2 2 2 2 2 6 5" xfId="5437"/>
    <cellStyle name="Normal 12 2 2 2 2 2 2 6 5 2" xfId="5438"/>
    <cellStyle name="Normal 12 2 2 2 2 2 2 6 6" xfId="5439"/>
    <cellStyle name="Normal 12 2 2 2 2 2 2 7" xfId="5440"/>
    <cellStyle name="Normal 12 2 2 2 2 2 2 7 2" xfId="5441"/>
    <cellStyle name="Normal 12 2 2 2 2 2 2 7 2 2" xfId="5442"/>
    <cellStyle name="Normal 12 2 2 2 2 2 2 7 2 2 2" xfId="5443"/>
    <cellStyle name="Normal 12 2 2 2 2 2 2 7 2 3" xfId="5444"/>
    <cellStyle name="Normal 12 2 2 2 2 2 2 7 2 3 2" xfId="5445"/>
    <cellStyle name="Normal 12 2 2 2 2 2 2 7 2 4" xfId="5446"/>
    <cellStyle name="Normal 12 2 2 2 2 2 2 7 3" xfId="5447"/>
    <cellStyle name="Normal 12 2 2 2 2 2 2 7 3 2" xfId="5448"/>
    <cellStyle name="Normal 12 2 2 2 2 2 2 7 4" xfId="5449"/>
    <cellStyle name="Normal 12 2 2 2 2 2 2 7 4 2" xfId="5450"/>
    <cellStyle name="Normal 12 2 2 2 2 2 2 7 5" xfId="5451"/>
    <cellStyle name="Normal 12 2 2 2 2 2 2 8" xfId="5452"/>
    <cellStyle name="Normal 12 2 2 2 2 2 2 8 2" xfId="5453"/>
    <cellStyle name="Normal 12 2 2 2 2 2 2 8 2 2" xfId="5454"/>
    <cellStyle name="Normal 12 2 2 2 2 2 2 8 3" xfId="5455"/>
    <cellStyle name="Normal 12 2 2 2 2 2 2 8 3 2" xfId="5456"/>
    <cellStyle name="Normal 12 2 2 2 2 2 2 8 4" xfId="5457"/>
    <cellStyle name="Normal 12 2 2 2 2 2 2 9" xfId="5458"/>
    <cellStyle name="Normal 12 2 2 2 2 2 2 9 2" xfId="5459"/>
    <cellStyle name="Normal 12 2 2 2 2 2 3" xfId="5460"/>
    <cellStyle name="Normal 12 2 2 2 2 2 3 2" xfId="5461"/>
    <cellStyle name="Normal 12 2 2 2 2 2 3 2 2" xfId="5462"/>
    <cellStyle name="Normal 12 2 2 2 2 2 3 2 2 2" xfId="5463"/>
    <cellStyle name="Normal 12 2 2 2 2 2 3 2 2 2 2" xfId="5464"/>
    <cellStyle name="Normal 12 2 2 2 2 2 3 2 2 2 2 2" xfId="5465"/>
    <cellStyle name="Normal 12 2 2 2 2 2 3 2 2 2 3" xfId="5466"/>
    <cellStyle name="Normal 12 2 2 2 2 2 3 2 2 2 3 2" xfId="5467"/>
    <cellStyle name="Normal 12 2 2 2 2 2 3 2 2 2 4" xfId="5468"/>
    <cellStyle name="Normal 12 2 2 2 2 2 3 2 2 3" xfId="5469"/>
    <cellStyle name="Normal 12 2 2 2 2 2 3 2 2 3 2" xfId="5470"/>
    <cellStyle name="Normal 12 2 2 2 2 2 3 2 2 4" xfId="5471"/>
    <cellStyle name="Normal 12 2 2 2 2 2 3 2 2 4 2" xfId="5472"/>
    <cellStyle name="Normal 12 2 2 2 2 2 3 2 2 5" xfId="5473"/>
    <cellStyle name="Normal 12 2 2 2 2 2 3 2 3" xfId="5474"/>
    <cellStyle name="Normal 12 2 2 2 2 2 3 2 3 2" xfId="5475"/>
    <cellStyle name="Normal 12 2 2 2 2 2 3 2 3 2 2" xfId="5476"/>
    <cellStyle name="Normal 12 2 2 2 2 2 3 2 3 3" xfId="5477"/>
    <cellStyle name="Normal 12 2 2 2 2 2 3 2 3 3 2" xfId="5478"/>
    <cellStyle name="Normal 12 2 2 2 2 2 3 2 3 4" xfId="5479"/>
    <cellStyle name="Normal 12 2 2 2 2 2 3 2 4" xfId="5480"/>
    <cellStyle name="Normal 12 2 2 2 2 2 3 2 4 2" xfId="5481"/>
    <cellStyle name="Normal 12 2 2 2 2 2 3 2 5" xfId="5482"/>
    <cellStyle name="Normal 12 2 2 2 2 2 3 2 5 2" xfId="5483"/>
    <cellStyle name="Normal 12 2 2 2 2 2 3 2 6" xfId="5484"/>
    <cellStyle name="Normal 12 2 2 2 2 2 3 3" xfId="5485"/>
    <cellStyle name="Normal 12 2 2 2 2 2 3 3 2" xfId="5486"/>
    <cellStyle name="Normal 12 2 2 2 2 2 3 3 2 2" xfId="5487"/>
    <cellStyle name="Normal 12 2 2 2 2 2 3 3 2 2 2" xfId="5488"/>
    <cellStyle name="Normal 12 2 2 2 2 2 3 3 2 2 2 2" xfId="5489"/>
    <cellStyle name="Normal 12 2 2 2 2 2 3 3 2 2 3" xfId="5490"/>
    <cellStyle name="Normal 12 2 2 2 2 2 3 3 2 2 3 2" xfId="5491"/>
    <cellStyle name="Normal 12 2 2 2 2 2 3 3 2 2 4" xfId="5492"/>
    <cellStyle name="Normal 12 2 2 2 2 2 3 3 2 3" xfId="5493"/>
    <cellStyle name="Normal 12 2 2 2 2 2 3 3 2 3 2" xfId="5494"/>
    <cellStyle name="Normal 12 2 2 2 2 2 3 3 2 4" xfId="5495"/>
    <cellStyle name="Normal 12 2 2 2 2 2 3 3 2 4 2" xfId="5496"/>
    <cellStyle name="Normal 12 2 2 2 2 2 3 3 2 5" xfId="5497"/>
    <cellStyle name="Normal 12 2 2 2 2 2 3 3 3" xfId="5498"/>
    <cellStyle name="Normal 12 2 2 2 2 2 3 3 3 2" xfId="5499"/>
    <cellStyle name="Normal 12 2 2 2 2 2 3 3 3 2 2" xfId="5500"/>
    <cellStyle name="Normal 12 2 2 2 2 2 3 3 3 3" xfId="5501"/>
    <cellStyle name="Normal 12 2 2 2 2 2 3 3 3 3 2" xfId="5502"/>
    <cellStyle name="Normal 12 2 2 2 2 2 3 3 3 4" xfId="5503"/>
    <cellStyle name="Normal 12 2 2 2 2 2 3 3 4" xfId="5504"/>
    <cellStyle name="Normal 12 2 2 2 2 2 3 3 4 2" xfId="5505"/>
    <cellStyle name="Normal 12 2 2 2 2 2 3 3 5" xfId="5506"/>
    <cellStyle name="Normal 12 2 2 2 2 2 3 3 5 2" xfId="5507"/>
    <cellStyle name="Normal 12 2 2 2 2 2 3 3 6" xfId="5508"/>
    <cellStyle name="Normal 12 2 2 2 2 2 3 4" xfId="5509"/>
    <cellStyle name="Normal 12 2 2 2 2 2 3 4 2" xfId="5510"/>
    <cellStyle name="Normal 12 2 2 2 2 2 3 4 2 2" xfId="5511"/>
    <cellStyle name="Normal 12 2 2 2 2 2 3 4 2 2 2" xfId="5512"/>
    <cellStyle name="Normal 12 2 2 2 2 2 3 4 2 2 2 2" xfId="5513"/>
    <cellStyle name="Normal 12 2 2 2 2 2 3 4 2 2 3" xfId="5514"/>
    <cellStyle name="Normal 12 2 2 2 2 2 3 4 2 2 3 2" xfId="5515"/>
    <cellStyle name="Normal 12 2 2 2 2 2 3 4 2 2 4" xfId="5516"/>
    <cellStyle name="Normal 12 2 2 2 2 2 3 4 2 3" xfId="5517"/>
    <cellStyle name="Normal 12 2 2 2 2 2 3 4 2 3 2" xfId="5518"/>
    <cellStyle name="Normal 12 2 2 2 2 2 3 4 2 4" xfId="5519"/>
    <cellStyle name="Normal 12 2 2 2 2 2 3 4 2 4 2" xfId="5520"/>
    <cellStyle name="Normal 12 2 2 2 2 2 3 4 2 5" xfId="5521"/>
    <cellStyle name="Normal 12 2 2 2 2 2 3 4 3" xfId="5522"/>
    <cellStyle name="Normal 12 2 2 2 2 2 3 4 3 2" xfId="5523"/>
    <cellStyle name="Normal 12 2 2 2 2 2 3 4 3 2 2" xfId="5524"/>
    <cellStyle name="Normal 12 2 2 2 2 2 3 4 3 3" xfId="5525"/>
    <cellStyle name="Normal 12 2 2 2 2 2 3 4 3 3 2" xfId="5526"/>
    <cellStyle name="Normal 12 2 2 2 2 2 3 4 3 4" xfId="5527"/>
    <cellStyle name="Normal 12 2 2 2 2 2 3 4 4" xfId="5528"/>
    <cellStyle name="Normal 12 2 2 2 2 2 3 4 4 2" xfId="5529"/>
    <cellStyle name="Normal 12 2 2 2 2 2 3 4 5" xfId="5530"/>
    <cellStyle name="Normal 12 2 2 2 2 2 3 4 5 2" xfId="5531"/>
    <cellStyle name="Normal 12 2 2 2 2 2 3 4 6" xfId="5532"/>
    <cellStyle name="Normal 12 2 2 2 2 2 3 5" xfId="5533"/>
    <cellStyle name="Normal 12 2 2 2 2 2 3 5 2" xfId="5534"/>
    <cellStyle name="Normal 12 2 2 2 2 2 3 5 2 2" xfId="5535"/>
    <cellStyle name="Normal 12 2 2 2 2 2 3 5 2 2 2" xfId="5536"/>
    <cellStyle name="Normal 12 2 2 2 2 2 3 5 2 3" xfId="5537"/>
    <cellStyle name="Normal 12 2 2 2 2 2 3 5 2 3 2" xfId="5538"/>
    <cellStyle name="Normal 12 2 2 2 2 2 3 5 2 4" xfId="5539"/>
    <cellStyle name="Normal 12 2 2 2 2 2 3 5 3" xfId="5540"/>
    <cellStyle name="Normal 12 2 2 2 2 2 3 5 3 2" xfId="5541"/>
    <cellStyle name="Normal 12 2 2 2 2 2 3 5 4" xfId="5542"/>
    <cellStyle name="Normal 12 2 2 2 2 2 3 5 4 2" xfId="5543"/>
    <cellStyle name="Normal 12 2 2 2 2 2 3 5 5" xfId="5544"/>
    <cellStyle name="Normal 12 2 2 2 2 2 3 6" xfId="5545"/>
    <cellStyle name="Normal 12 2 2 2 2 2 3 6 2" xfId="5546"/>
    <cellStyle name="Normal 12 2 2 2 2 2 3 6 2 2" xfId="5547"/>
    <cellStyle name="Normal 12 2 2 2 2 2 3 6 3" xfId="5548"/>
    <cellStyle name="Normal 12 2 2 2 2 2 3 6 3 2" xfId="5549"/>
    <cellStyle name="Normal 12 2 2 2 2 2 3 6 4" xfId="5550"/>
    <cellStyle name="Normal 12 2 2 2 2 2 3 7" xfId="5551"/>
    <cellStyle name="Normal 12 2 2 2 2 2 3 7 2" xfId="5552"/>
    <cellStyle name="Normal 12 2 2 2 2 2 3 8" xfId="5553"/>
    <cellStyle name="Normal 12 2 2 2 2 2 3 8 2" xfId="5554"/>
    <cellStyle name="Normal 12 2 2 2 2 2 3 9" xfId="5555"/>
    <cellStyle name="Normal 12 2 2 2 2 2 4" xfId="5556"/>
    <cellStyle name="Normal 12 2 2 2 2 2 4 2" xfId="5557"/>
    <cellStyle name="Normal 12 2 2 2 2 2 4 2 2" xfId="5558"/>
    <cellStyle name="Normal 12 2 2 2 2 2 4 2 2 2" xfId="5559"/>
    <cellStyle name="Normal 12 2 2 2 2 2 4 2 2 2 2" xfId="5560"/>
    <cellStyle name="Normal 12 2 2 2 2 2 4 2 2 3" xfId="5561"/>
    <cellStyle name="Normal 12 2 2 2 2 2 4 2 2 3 2" xfId="5562"/>
    <cellStyle name="Normal 12 2 2 2 2 2 4 2 2 4" xfId="5563"/>
    <cellStyle name="Normal 12 2 2 2 2 2 4 2 3" xfId="5564"/>
    <cellStyle name="Normal 12 2 2 2 2 2 4 2 3 2" xfId="5565"/>
    <cellStyle name="Normal 12 2 2 2 2 2 4 2 4" xfId="5566"/>
    <cellStyle name="Normal 12 2 2 2 2 2 4 2 4 2" xfId="5567"/>
    <cellStyle name="Normal 12 2 2 2 2 2 4 2 5" xfId="5568"/>
    <cellStyle name="Normal 12 2 2 2 2 2 4 3" xfId="5569"/>
    <cellStyle name="Normal 12 2 2 2 2 2 4 3 2" xfId="5570"/>
    <cellStyle name="Normal 12 2 2 2 2 2 4 3 2 2" xfId="5571"/>
    <cellStyle name="Normal 12 2 2 2 2 2 4 3 3" xfId="5572"/>
    <cellStyle name="Normal 12 2 2 2 2 2 4 3 3 2" xfId="5573"/>
    <cellStyle name="Normal 12 2 2 2 2 2 4 3 4" xfId="5574"/>
    <cellStyle name="Normal 12 2 2 2 2 2 4 4" xfId="5575"/>
    <cellStyle name="Normal 12 2 2 2 2 2 4 4 2" xfId="5576"/>
    <cellStyle name="Normal 12 2 2 2 2 2 4 5" xfId="5577"/>
    <cellStyle name="Normal 12 2 2 2 2 2 4 5 2" xfId="5578"/>
    <cellStyle name="Normal 12 2 2 2 2 2 4 6" xfId="5579"/>
    <cellStyle name="Normal 12 2 2 2 2 2 5" xfId="5580"/>
    <cellStyle name="Normal 12 2 2 2 2 2 5 2" xfId="5581"/>
    <cellStyle name="Normal 12 2 2 2 2 2 5 2 2" xfId="5582"/>
    <cellStyle name="Normal 12 2 2 2 2 2 5 2 2 2" xfId="5583"/>
    <cellStyle name="Normal 12 2 2 2 2 2 5 2 2 2 2" xfId="5584"/>
    <cellStyle name="Normal 12 2 2 2 2 2 5 2 2 3" xfId="5585"/>
    <cellStyle name="Normal 12 2 2 2 2 2 5 2 2 3 2" xfId="5586"/>
    <cellStyle name="Normal 12 2 2 2 2 2 5 2 2 4" xfId="5587"/>
    <cellStyle name="Normal 12 2 2 2 2 2 5 2 3" xfId="5588"/>
    <cellStyle name="Normal 12 2 2 2 2 2 5 2 3 2" xfId="5589"/>
    <cellStyle name="Normal 12 2 2 2 2 2 5 2 4" xfId="5590"/>
    <cellStyle name="Normal 12 2 2 2 2 2 5 2 4 2" xfId="5591"/>
    <cellStyle name="Normal 12 2 2 2 2 2 5 2 5" xfId="5592"/>
    <cellStyle name="Normal 12 2 2 2 2 2 5 3" xfId="5593"/>
    <cellStyle name="Normal 12 2 2 2 2 2 5 3 2" xfId="5594"/>
    <cellStyle name="Normal 12 2 2 2 2 2 5 3 2 2" xfId="5595"/>
    <cellStyle name="Normal 12 2 2 2 2 2 5 3 3" xfId="5596"/>
    <cellStyle name="Normal 12 2 2 2 2 2 5 3 3 2" xfId="5597"/>
    <cellStyle name="Normal 12 2 2 2 2 2 5 3 4" xfId="5598"/>
    <cellStyle name="Normal 12 2 2 2 2 2 5 4" xfId="5599"/>
    <cellStyle name="Normal 12 2 2 2 2 2 5 4 2" xfId="5600"/>
    <cellStyle name="Normal 12 2 2 2 2 2 5 5" xfId="5601"/>
    <cellStyle name="Normal 12 2 2 2 2 2 5 5 2" xfId="5602"/>
    <cellStyle name="Normal 12 2 2 2 2 2 5 6" xfId="5603"/>
    <cellStyle name="Normal 12 2 2 2 2 2 6" xfId="5604"/>
    <cellStyle name="Normal 12 2 2 2 2 2 6 2" xfId="5605"/>
    <cellStyle name="Normal 12 2 2 2 2 2 6 2 2" xfId="5606"/>
    <cellStyle name="Normal 12 2 2 2 2 2 6 2 2 2" xfId="5607"/>
    <cellStyle name="Normal 12 2 2 2 2 2 6 2 2 2 2" xfId="5608"/>
    <cellStyle name="Normal 12 2 2 2 2 2 6 2 2 3" xfId="5609"/>
    <cellStyle name="Normal 12 2 2 2 2 2 6 2 2 3 2" xfId="5610"/>
    <cellStyle name="Normal 12 2 2 2 2 2 6 2 2 4" xfId="5611"/>
    <cellStyle name="Normal 12 2 2 2 2 2 6 2 3" xfId="5612"/>
    <cellStyle name="Normal 12 2 2 2 2 2 6 2 3 2" xfId="5613"/>
    <cellStyle name="Normal 12 2 2 2 2 2 6 2 4" xfId="5614"/>
    <cellStyle name="Normal 12 2 2 2 2 2 6 2 4 2" xfId="5615"/>
    <cellStyle name="Normal 12 2 2 2 2 2 6 2 5" xfId="5616"/>
    <cellStyle name="Normal 12 2 2 2 2 2 6 3" xfId="5617"/>
    <cellStyle name="Normal 12 2 2 2 2 2 6 3 2" xfId="5618"/>
    <cellStyle name="Normal 12 2 2 2 2 2 6 3 2 2" xfId="5619"/>
    <cellStyle name="Normal 12 2 2 2 2 2 6 3 3" xfId="5620"/>
    <cellStyle name="Normal 12 2 2 2 2 2 6 3 3 2" xfId="5621"/>
    <cellStyle name="Normal 12 2 2 2 2 2 6 3 4" xfId="5622"/>
    <cellStyle name="Normal 12 2 2 2 2 2 6 4" xfId="5623"/>
    <cellStyle name="Normal 12 2 2 2 2 2 6 4 2" xfId="5624"/>
    <cellStyle name="Normal 12 2 2 2 2 2 6 5" xfId="5625"/>
    <cellStyle name="Normal 12 2 2 2 2 2 6 5 2" xfId="5626"/>
    <cellStyle name="Normal 12 2 2 2 2 2 6 6" xfId="5627"/>
    <cellStyle name="Normal 12 2 2 2 2 2 7" xfId="5628"/>
    <cellStyle name="Normal 12 2 2 2 2 2 7 2" xfId="5629"/>
    <cellStyle name="Normal 12 2 2 2 2 2 7 2 2" xfId="5630"/>
    <cellStyle name="Normal 12 2 2 2 2 2 7 2 2 2" xfId="5631"/>
    <cellStyle name="Normal 12 2 2 2 2 2 7 2 3" xfId="5632"/>
    <cellStyle name="Normal 12 2 2 2 2 2 7 2 3 2" xfId="5633"/>
    <cellStyle name="Normal 12 2 2 2 2 2 7 2 4" xfId="5634"/>
    <cellStyle name="Normal 12 2 2 2 2 2 7 3" xfId="5635"/>
    <cellStyle name="Normal 12 2 2 2 2 2 7 3 2" xfId="5636"/>
    <cellStyle name="Normal 12 2 2 2 2 2 7 4" xfId="5637"/>
    <cellStyle name="Normal 12 2 2 2 2 2 7 4 2" xfId="5638"/>
    <cellStyle name="Normal 12 2 2 2 2 2 7 5" xfId="5639"/>
    <cellStyle name="Normal 12 2 2 2 2 2 8" xfId="5640"/>
    <cellStyle name="Normal 12 2 2 2 2 2 8 2" xfId="5641"/>
    <cellStyle name="Normal 12 2 2 2 2 2 8 2 2" xfId="5642"/>
    <cellStyle name="Normal 12 2 2 2 2 2 8 3" xfId="5643"/>
    <cellStyle name="Normal 12 2 2 2 2 2 8 3 2" xfId="5644"/>
    <cellStyle name="Normal 12 2 2 2 2 2 8 4" xfId="5645"/>
    <cellStyle name="Normal 12 2 2 2 2 2 9" xfId="5646"/>
    <cellStyle name="Normal 12 2 2 2 2 2 9 2" xfId="5647"/>
    <cellStyle name="Normal 12 2 2 2 2 3" xfId="5648"/>
    <cellStyle name="Normal 12 2 2 2 2 3 10" xfId="5649"/>
    <cellStyle name="Normal 12 2 2 2 2 3 10 2" xfId="5650"/>
    <cellStyle name="Normal 12 2 2 2 2 3 11" xfId="5651"/>
    <cellStyle name="Normal 12 2 2 2 2 3 2" xfId="5652"/>
    <cellStyle name="Normal 12 2 2 2 2 3 2 10" xfId="5653"/>
    <cellStyle name="Normal 12 2 2 2 2 3 2 10 2" xfId="5654"/>
    <cellStyle name="Normal 12 2 2 2 2 3 2 11" xfId="5655"/>
    <cellStyle name="Normal 12 2 2 2 2 3 2 2" xfId="5656"/>
    <cellStyle name="Normal 12 2 2 2 2 3 2 2 10" xfId="5657"/>
    <cellStyle name="Normal 12 2 2 2 2 3 2 2 10 2" xfId="5658"/>
    <cellStyle name="Normal 12 2 2 2 2 3 2 2 11" xfId="5659"/>
    <cellStyle name="Normal 12 2 2 2 2 3 2 2 2" xfId="5660"/>
    <cellStyle name="Normal 12 2 2 2 2 3 2 2 2 10" xfId="5661"/>
    <cellStyle name="Normal 12 2 2 2 2 3 2 2 2 10 2" xfId="5662"/>
    <cellStyle name="Normal 12 2 2 2 2 3 2 2 2 11" xfId="5663"/>
    <cellStyle name="Normal 12 2 2 2 2 3 2 2 2 2" xfId="5664"/>
    <cellStyle name="Normal 12 2 2 2 2 3 2 2 2 2 10" xfId="5665"/>
    <cellStyle name="Normal 12 2 2 2 2 3 2 2 2 2 10 2" xfId="5666"/>
    <cellStyle name="Normal 12 2 2 2 2 3 2 2 2 2 11" xfId="5667"/>
    <cellStyle name="Normal 12 2 2 2 2 3 2 2 2 2 2" xfId="5668"/>
    <cellStyle name="Normal 12 2 2 2 2 3 2 2 2 2 2 10" xfId="5669"/>
    <cellStyle name="Normal 12 2 2 2 2 3 2 2 2 2 2 10 2" xfId="5670"/>
    <cellStyle name="Normal 12 2 2 2 2 3 2 2 2 2 2 11" xfId="5671"/>
    <cellStyle name="Normal 12 2 2 2 2 3 2 2 2 2 2 2" xfId="5672"/>
    <cellStyle name="Normal 12 2 2 2 2 3 2 2 2 2 2 2 10" xfId="5673"/>
    <cellStyle name="Normal 12 2 2 2 2 3 2 2 2 2 2 2 10 2" xfId="5674"/>
    <cellStyle name="Normal 12 2 2 2 2 3 2 2 2 2 2 2 11" xfId="5675"/>
    <cellStyle name="Normal 12 2 2 2 2 3 2 2 2 2 2 2 2" xfId="5676"/>
    <cellStyle name="Normal 12 2 2 2 2 3 2 2 2 2 2 2 2 10" xfId="5677"/>
    <cellStyle name="Normal 12 2 2 2 2 3 2 2 2 2 2 2 2 10 2" xfId="5678"/>
    <cellStyle name="Normal 12 2 2 2 2 3 2 2 2 2 2 2 2 11" xfId="5679"/>
    <cellStyle name="Normal 12 2 2 2 2 3 2 2 2 2 2 2 2 2" xfId="5680"/>
    <cellStyle name="Normal 12 2 2 2 2 3 2 2 2 2 2 2 2 2 2" xfId="5681"/>
    <cellStyle name="Normal 12 2 2 2 2 3 2 2 2 2 2 2 2 2 2 2" xfId="5682"/>
    <cellStyle name="Normal 12 2 2 2 2 3 2 2 2 2 2 2 2 2 2 2 2" xfId="5683"/>
    <cellStyle name="Normal 12 2 2 2 2 3 2 2 2 2 2 2 2 2 2 2 2 2" xfId="5684"/>
    <cellStyle name="Normal 12 2 2 2 2 3 2 2 2 2 2 2 2 2 2 2 2 2 2" xfId="5685"/>
    <cellStyle name="Normal 12 2 2 2 2 3 2 2 2 2 2 2 2 2 2 2 2 3" xfId="5686"/>
    <cellStyle name="Normal 12 2 2 2 2 3 2 2 2 2 2 2 2 2 2 2 2 3 2" xfId="5687"/>
    <cellStyle name="Normal 12 2 2 2 2 3 2 2 2 2 2 2 2 2 2 2 2 4" xfId="5688"/>
    <cellStyle name="Normal 12 2 2 2 2 3 2 2 2 2 2 2 2 2 2 2 3" xfId="5689"/>
    <cellStyle name="Normal 12 2 2 2 2 3 2 2 2 2 2 2 2 2 2 2 3 2" xfId="5690"/>
    <cellStyle name="Normal 12 2 2 2 2 3 2 2 2 2 2 2 2 2 2 2 4" xfId="5691"/>
    <cellStyle name="Normal 12 2 2 2 2 3 2 2 2 2 2 2 2 2 2 2 4 2" xfId="5692"/>
    <cellStyle name="Normal 12 2 2 2 2 3 2 2 2 2 2 2 2 2 2 2 5" xfId="5693"/>
    <cellStyle name="Normal 12 2 2 2 2 3 2 2 2 2 2 2 2 2 2 3" xfId="5694"/>
    <cellStyle name="Normal 12 2 2 2 2 3 2 2 2 2 2 2 2 2 2 3 2" xfId="5695"/>
    <cellStyle name="Normal 12 2 2 2 2 3 2 2 2 2 2 2 2 2 2 3 2 2" xfId="5696"/>
    <cellStyle name="Normal 12 2 2 2 2 3 2 2 2 2 2 2 2 2 2 3 3" xfId="5697"/>
    <cellStyle name="Normal 12 2 2 2 2 3 2 2 2 2 2 2 2 2 2 3 3 2" xfId="5698"/>
    <cellStyle name="Normal 12 2 2 2 2 3 2 2 2 2 2 2 2 2 2 3 4" xfId="5699"/>
    <cellStyle name="Normal 12 2 2 2 2 3 2 2 2 2 2 2 2 2 2 4" xfId="5700"/>
    <cellStyle name="Normal 12 2 2 2 2 3 2 2 2 2 2 2 2 2 2 4 2" xfId="5701"/>
    <cellStyle name="Normal 12 2 2 2 2 3 2 2 2 2 2 2 2 2 2 5" xfId="5702"/>
    <cellStyle name="Normal 12 2 2 2 2 3 2 2 2 2 2 2 2 2 2 5 2" xfId="5703"/>
    <cellStyle name="Normal 12 2 2 2 2 3 2 2 2 2 2 2 2 2 2 6" xfId="5704"/>
    <cellStyle name="Normal 12 2 2 2 2 3 2 2 2 2 2 2 2 2 3" xfId="5705"/>
    <cellStyle name="Normal 12 2 2 2 2 3 2 2 2 2 2 2 2 2 3 2" xfId="5706"/>
    <cellStyle name="Normal 12 2 2 2 2 3 2 2 2 2 2 2 2 2 3 2 2" xfId="5707"/>
    <cellStyle name="Normal 12 2 2 2 2 3 2 2 2 2 2 2 2 2 3 2 2 2" xfId="5708"/>
    <cellStyle name="Normal 12 2 2 2 2 3 2 2 2 2 2 2 2 2 3 2 2 2 2" xfId="5709"/>
    <cellStyle name="Normal 12 2 2 2 2 3 2 2 2 2 2 2 2 2 3 2 2 3" xfId="5710"/>
    <cellStyle name="Normal 12 2 2 2 2 3 2 2 2 2 2 2 2 2 3 2 2 3 2" xfId="5711"/>
    <cellStyle name="Normal 12 2 2 2 2 3 2 2 2 2 2 2 2 2 3 2 2 4" xfId="5712"/>
    <cellStyle name="Normal 12 2 2 2 2 3 2 2 2 2 2 2 2 2 3 2 3" xfId="5713"/>
    <cellStyle name="Normal 12 2 2 2 2 3 2 2 2 2 2 2 2 2 3 2 3 2" xfId="5714"/>
    <cellStyle name="Normal 12 2 2 2 2 3 2 2 2 2 2 2 2 2 3 2 4" xfId="5715"/>
    <cellStyle name="Normal 12 2 2 2 2 3 2 2 2 2 2 2 2 2 3 2 4 2" xfId="5716"/>
    <cellStyle name="Normal 12 2 2 2 2 3 2 2 2 2 2 2 2 2 3 2 5" xfId="5717"/>
    <cellStyle name="Normal 12 2 2 2 2 3 2 2 2 2 2 2 2 2 3 3" xfId="5718"/>
    <cellStyle name="Normal 12 2 2 2 2 3 2 2 2 2 2 2 2 2 3 3 2" xfId="5719"/>
    <cellStyle name="Normal 12 2 2 2 2 3 2 2 2 2 2 2 2 2 3 3 2 2" xfId="5720"/>
    <cellStyle name="Normal 12 2 2 2 2 3 2 2 2 2 2 2 2 2 3 3 3" xfId="5721"/>
    <cellStyle name="Normal 12 2 2 2 2 3 2 2 2 2 2 2 2 2 3 3 3 2" xfId="5722"/>
    <cellStyle name="Normal 12 2 2 2 2 3 2 2 2 2 2 2 2 2 3 3 4" xfId="5723"/>
    <cellStyle name="Normal 12 2 2 2 2 3 2 2 2 2 2 2 2 2 3 4" xfId="5724"/>
    <cellStyle name="Normal 12 2 2 2 2 3 2 2 2 2 2 2 2 2 3 4 2" xfId="5725"/>
    <cellStyle name="Normal 12 2 2 2 2 3 2 2 2 2 2 2 2 2 3 5" xfId="5726"/>
    <cellStyle name="Normal 12 2 2 2 2 3 2 2 2 2 2 2 2 2 3 5 2" xfId="5727"/>
    <cellStyle name="Normal 12 2 2 2 2 3 2 2 2 2 2 2 2 2 3 6" xfId="5728"/>
    <cellStyle name="Normal 12 2 2 2 2 3 2 2 2 2 2 2 2 2 4" xfId="5729"/>
    <cellStyle name="Normal 12 2 2 2 2 3 2 2 2 2 2 2 2 2 4 2" xfId="5730"/>
    <cellStyle name="Normal 12 2 2 2 2 3 2 2 2 2 2 2 2 2 4 2 2" xfId="5731"/>
    <cellStyle name="Normal 12 2 2 2 2 3 2 2 2 2 2 2 2 2 4 2 2 2" xfId="5732"/>
    <cellStyle name="Normal 12 2 2 2 2 3 2 2 2 2 2 2 2 2 4 2 2 2 2" xfId="5733"/>
    <cellStyle name="Normal 12 2 2 2 2 3 2 2 2 2 2 2 2 2 4 2 2 3" xfId="5734"/>
    <cellStyle name="Normal 12 2 2 2 2 3 2 2 2 2 2 2 2 2 4 2 2 3 2" xfId="5735"/>
    <cellStyle name="Normal 12 2 2 2 2 3 2 2 2 2 2 2 2 2 4 2 2 4" xfId="5736"/>
    <cellStyle name="Normal 12 2 2 2 2 3 2 2 2 2 2 2 2 2 4 2 3" xfId="5737"/>
    <cellStyle name="Normal 12 2 2 2 2 3 2 2 2 2 2 2 2 2 4 2 3 2" xfId="5738"/>
    <cellStyle name="Normal 12 2 2 2 2 3 2 2 2 2 2 2 2 2 4 2 4" xfId="5739"/>
    <cellStyle name="Normal 12 2 2 2 2 3 2 2 2 2 2 2 2 2 4 2 4 2" xfId="5740"/>
    <cellStyle name="Normal 12 2 2 2 2 3 2 2 2 2 2 2 2 2 4 2 5" xfId="5741"/>
    <cellStyle name="Normal 12 2 2 2 2 3 2 2 2 2 2 2 2 2 4 3" xfId="5742"/>
    <cellStyle name="Normal 12 2 2 2 2 3 2 2 2 2 2 2 2 2 4 3 2" xfId="5743"/>
    <cellStyle name="Normal 12 2 2 2 2 3 2 2 2 2 2 2 2 2 4 3 2 2" xfId="5744"/>
    <cellStyle name="Normal 12 2 2 2 2 3 2 2 2 2 2 2 2 2 4 3 3" xfId="5745"/>
    <cellStyle name="Normal 12 2 2 2 2 3 2 2 2 2 2 2 2 2 4 3 3 2" xfId="5746"/>
    <cellStyle name="Normal 12 2 2 2 2 3 2 2 2 2 2 2 2 2 4 3 4" xfId="5747"/>
    <cellStyle name="Normal 12 2 2 2 2 3 2 2 2 2 2 2 2 2 4 4" xfId="5748"/>
    <cellStyle name="Normal 12 2 2 2 2 3 2 2 2 2 2 2 2 2 4 4 2" xfId="5749"/>
    <cellStyle name="Normal 12 2 2 2 2 3 2 2 2 2 2 2 2 2 4 5" xfId="5750"/>
    <cellStyle name="Normal 12 2 2 2 2 3 2 2 2 2 2 2 2 2 4 5 2" xfId="5751"/>
    <cellStyle name="Normal 12 2 2 2 2 3 2 2 2 2 2 2 2 2 4 6" xfId="5752"/>
    <cellStyle name="Normal 12 2 2 2 2 3 2 2 2 2 2 2 2 2 5" xfId="5753"/>
    <cellStyle name="Normal 12 2 2 2 2 3 2 2 2 2 2 2 2 2 5 2" xfId="5754"/>
    <cellStyle name="Normal 12 2 2 2 2 3 2 2 2 2 2 2 2 2 5 2 2" xfId="5755"/>
    <cellStyle name="Normal 12 2 2 2 2 3 2 2 2 2 2 2 2 2 5 2 2 2" xfId="5756"/>
    <cellStyle name="Normal 12 2 2 2 2 3 2 2 2 2 2 2 2 2 5 2 3" xfId="5757"/>
    <cellStyle name="Normal 12 2 2 2 2 3 2 2 2 2 2 2 2 2 5 2 3 2" xfId="5758"/>
    <cellStyle name="Normal 12 2 2 2 2 3 2 2 2 2 2 2 2 2 5 2 4" xfId="5759"/>
    <cellStyle name="Normal 12 2 2 2 2 3 2 2 2 2 2 2 2 2 5 3" xfId="5760"/>
    <cellStyle name="Normal 12 2 2 2 2 3 2 2 2 2 2 2 2 2 5 3 2" xfId="5761"/>
    <cellStyle name="Normal 12 2 2 2 2 3 2 2 2 2 2 2 2 2 5 4" xfId="5762"/>
    <cellStyle name="Normal 12 2 2 2 2 3 2 2 2 2 2 2 2 2 5 4 2" xfId="5763"/>
    <cellStyle name="Normal 12 2 2 2 2 3 2 2 2 2 2 2 2 2 5 5" xfId="5764"/>
    <cellStyle name="Normal 12 2 2 2 2 3 2 2 2 2 2 2 2 2 6" xfId="5765"/>
    <cellStyle name="Normal 12 2 2 2 2 3 2 2 2 2 2 2 2 2 6 2" xfId="5766"/>
    <cellStyle name="Normal 12 2 2 2 2 3 2 2 2 2 2 2 2 2 6 2 2" xfId="5767"/>
    <cellStyle name="Normal 12 2 2 2 2 3 2 2 2 2 2 2 2 2 6 3" xfId="5768"/>
    <cellStyle name="Normal 12 2 2 2 2 3 2 2 2 2 2 2 2 2 6 3 2" xfId="5769"/>
    <cellStyle name="Normal 12 2 2 2 2 3 2 2 2 2 2 2 2 2 6 4" xfId="5770"/>
    <cellStyle name="Normal 12 2 2 2 2 3 2 2 2 2 2 2 2 2 7" xfId="5771"/>
    <cellStyle name="Normal 12 2 2 2 2 3 2 2 2 2 2 2 2 2 7 2" xfId="5772"/>
    <cellStyle name="Normal 12 2 2 2 2 3 2 2 2 2 2 2 2 2 8" xfId="5773"/>
    <cellStyle name="Normal 12 2 2 2 2 3 2 2 2 2 2 2 2 2 8 2" xfId="5774"/>
    <cellStyle name="Normal 12 2 2 2 2 3 2 2 2 2 2 2 2 2 9" xfId="5775"/>
    <cellStyle name="Normal 12 2 2 2 2 3 2 2 2 2 2 2 2 3" xfId="5776"/>
    <cellStyle name="Normal 12 2 2 2 2 3 2 2 2 2 2 2 2 3 2" xfId="5777"/>
    <cellStyle name="Normal 12 2 2 2 2 3 2 2 2 2 2 2 2 3 2 2" xfId="5778"/>
    <cellStyle name="Normal 12 2 2 2 2 3 2 2 2 2 2 2 2 3 2 2 2" xfId="5779"/>
    <cellStyle name="Normal 12 2 2 2 2 3 2 2 2 2 2 2 2 3 2 2 2 2" xfId="5780"/>
    <cellStyle name="Normal 12 2 2 2 2 3 2 2 2 2 2 2 2 3 2 2 3" xfId="5781"/>
    <cellStyle name="Normal 12 2 2 2 2 3 2 2 2 2 2 2 2 3 2 2 3 2" xfId="5782"/>
    <cellStyle name="Normal 12 2 2 2 2 3 2 2 2 2 2 2 2 3 2 2 4" xfId="5783"/>
    <cellStyle name="Normal 12 2 2 2 2 3 2 2 2 2 2 2 2 3 2 3" xfId="5784"/>
    <cellStyle name="Normal 12 2 2 2 2 3 2 2 2 2 2 2 2 3 2 3 2" xfId="5785"/>
    <cellStyle name="Normal 12 2 2 2 2 3 2 2 2 2 2 2 2 3 2 4" xfId="5786"/>
    <cellStyle name="Normal 12 2 2 2 2 3 2 2 2 2 2 2 2 3 2 4 2" xfId="5787"/>
    <cellStyle name="Normal 12 2 2 2 2 3 2 2 2 2 2 2 2 3 2 5" xfId="5788"/>
    <cellStyle name="Normal 12 2 2 2 2 3 2 2 2 2 2 2 2 3 3" xfId="5789"/>
    <cellStyle name="Normal 12 2 2 2 2 3 2 2 2 2 2 2 2 3 3 2" xfId="5790"/>
    <cellStyle name="Normal 12 2 2 2 2 3 2 2 2 2 2 2 2 3 3 2 2" xfId="5791"/>
    <cellStyle name="Normal 12 2 2 2 2 3 2 2 2 2 2 2 2 3 3 3" xfId="5792"/>
    <cellStyle name="Normal 12 2 2 2 2 3 2 2 2 2 2 2 2 3 3 3 2" xfId="5793"/>
    <cellStyle name="Normal 12 2 2 2 2 3 2 2 2 2 2 2 2 3 3 4" xfId="5794"/>
    <cellStyle name="Normal 12 2 2 2 2 3 2 2 2 2 2 2 2 3 4" xfId="5795"/>
    <cellStyle name="Normal 12 2 2 2 2 3 2 2 2 2 2 2 2 3 4 2" xfId="5796"/>
    <cellStyle name="Normal 12 2 2 2 2 3 2 2 2 2 2 2 2 3 5" xfId="5797"/>
    <cellStyle name="Normal 12 2 2 2 2 3 2 2 2 2 2 2 2 3 5 2" xfId="5798"/>
    <cellStyle name="Normal 12 2 2 2 2 3 2 2 2 2 2 2 2 3 6" xfId="5799"/>
    <cellStyle name="Normal 12 2 2 2 2 3 2 2 2 2 2 2 2 4" xfId="5800"/>
    <cellStyle name="Normal 12 2 2 2 2 3 2 2 2 2 2 2 2 4 2" xfId="5801"/>
    <cellStyle name="Normal 12 2 2 2 2 3 2 2 2 2 2 2 2 4 2 2" xfId="5802"/>
    <cellStyle name="Normal 12 2 2 2 2 3 2 2 2 2 2 2 2 4 2 2 2" xfId="5803"/>
    <cellStyle name="Normal 12 2 2 2 2 3 2 2 2 2 2 2 2 4 2 2 2 2" xfId="5804"/>
    <cellStyle name="Normal 12 2 2 2 2 3 2 2 2 2 2 2 2 4 2 2 3" xfId="5805"/>
    <cellStyle name="Normal 12 2 2 2 2 3 2 2 2 2 2 2 2 4 2 2 3 2" xfId="5806"/>
    <cellStyle name="Normal 12 2 2 2 2 3 2 2 2 2 2 2 2 4 2 2 4" xfId="5807"/>
    <cellStyle name="Normal 12 2 2 2 2 3 2 2 2 2 2 2 2 4 2 3" xfId="5808"/>
    <cellStyle name="Normal 12 2 2 2 2 3 2 2 2 2 2 2 2 4 2 3 2" xfId="5809"/>
    <cellStyle name="Normal 12 2 2 2 2 3 2 2 2 2 2 2 2 4 2 4" xfId="5810"/>
    <cellStyle name="Normal 12 2 2 2 2 3 2 2 2 2 2 2 2 4 2 4 2" xfId="5811"/>
    <cellStyle name="Normal 12 2 2 2 2 3 2 2 2 2 2 2 2 4 2 5" xfId="5812"/>
    <cellStyle name="Normal 12 2 2 2 2 3 2 2 2 2 2 2 2 4 3" xfId="5813"/>
    <cellStyle name="Normal 12 2 2 2 2 3 2 2 2 2 2 2 2 4 3 2" xfId="5814"/>
    <cellStyle name="Normal 12 2 2 2 2 3 2 2 2 2 2 2 2 4 3 2 2" xfId="5815"/>
    <cellStyle name="Normal 12 2 2 2 2 3 2 2 2 2 2 2 2 4 3 3" xfId="5816"/>
    <cellStyle name="Normal 12 2 2 2 2 3 2 2 2 2 2 2 2 4 3 3 2" xfId="5817"/>
    <cellStyle name="Normal 12 2 2 2 2 3 2 2 2 2 2 2 2 4 3 4" xfId="5818"/>
    <cellStyle name="Normal 12 2 2 2 2 3 2 2 2 2 2 2 2 4 4" xfId="5819"/>
    <cellStyle name="Normal 12 2 2 2 2 3 2 2 2 2 2 2 2 4 4 2" xfId="5820"/>
    <cellStyle name="Normal 12 2 2 2 2 3 2 2 2 2 2 2 2 4 5" xfId="5821"/>
    <cellStyle name="Normal 12 2 2 2 2 3 2 2 2 2 2 2 2 4 5 2" xfId="5822"/>
    <cellStyle name="Normal 12 2 2 2 2 3 2 2 2 2 2 2 2 4 6" xfId="5823"/>
    <cellStyle name="Normal 12 2 2 2 2 3 2 2 2 2 2 2 2 5" xfId="5824"/>
    <cellStyle name="Normal 12 2 2 2 2 3 2 2 2 2 2 2 2 5 2" xfId="5825"/>
    <cellStyle name="Normal 12 2 2 2 2 3 2 2 2 2 2 2 2 5 2 2" xfId="5826"/>
    <cellStyle name="Normal 12 2 2 2 2 3 2 2 2 2 2 2 2 5 2 2 2" xfId="5827"/>
    <cellStyle name="Normal 12 2 2 2 2 3 2 2 2 2 2 2 2 5 2 2 2 2" xfId="5828"/>
    <cellStyle name="Normal 12 2 2 2 2 3 2 2 2 2 2 2 2 5 2 2 3" xfId="5829"/>
    <cellStyle name="Normal 12 2 2 2 2 3 2 2 2 2 2 2 2 5 2 2 3 2" xfId="5830"/>
    <cellStyle name="Normal 12 2 2 2 2 3 2 2 2 2 2 2 2 5 2 2 4" xfId="5831"/>
    <cellStyle name="Normal 12 2 2 2 2 3 2 2 2 2 2 2 2 5 2 3" xfId="5832"/>
    <cellStyle name="Normal 12 2 2 2 2 3 2 2 2 2 2 2 2 5 2 3 2" xfId="5833"/>
    <cellStyle name="Normal 12 2 2 2 2 3 2 2 2 2 2 2 2 5 2 4" xfId="5834"/>
    <cellStyle name="Normal 12 2 2 2 2 3 2 2 2 2 2 2 2 5 2 4 2" xfId="5835"/>
    <cellStyle name="Normal 12 2 2 2 2 3 2 2 2 2 2 2 2 5 2 5" xfId="5836"/>
    <cellStyle name="Normal 12 2 2 2 2 3 2 2 2 2 2 2 2 5 3" xfId="5837"/>
    <cellStyle name="Normal 12 2 2 2 2 3 2 2 2 2 2 2 2 5 3 2" xfId="5838"/>
    <cellStyle name="Normal 12 2 2 2 2 3 2 2 2 2 2 2 2 5 3 2 2" xfId="5839"/>
    <cellStyle name="Normal 12 2 2 2 2 3 2 2 2 2 2 2 2 5 3 3" xfId="5840"/>
    <cellStyle name="Normal 12 2 2 2 2 3 2 2 2 2 2 2 2 5 3 3 2" xfId="5841"/>
    <cellStyle name="Normal 12 2 2 2 2 3 2 2 2 2 2 2 2 5 3 4" xfId="5842"/>
    <cellStyle name="Normal 12 2 2 2 2 3 2 2 2 2 2 2 2 5 4" xfId="5843"/>
    <cellStyle name="Normal 12 2 2 2 2 3 2 2 2 2 2 2 2 5 4 2" xfId="5844"/>
    <cellStyle name="Normal 12 2 2 2 2 3 2 2 2 2 2 2 2 5 5" xfId="5845"/>
    <cellStyle name="Normal 12 2 2 2 2 3 2 2 2 2 2 2 2 5 5 2" xfId="5846"/>
    <cellStyle name="Normal 12 2 2 2 2 3 2 2 2 2 2 2 2 5 6" xfId="5847"/>
    <cellStyle name="Normal 12 2 2 2 2 3 2 2 2 2 2 2 2 6" xfId="5848"/>
    <cellStyle name="Normal 12 2 2 2 2 3 2 2 2 2 2 2 2 6 2" xfId="5849"/>
    <cellStyle name="Normal 12 2 2 2 2 3 2 2 2 2 2 2 2 6 2 2" xfId="5850"/>
    <cellStyle name="Normal 12 2 2 2 2 3 2 2 2 2 2 2 2 6 2 2 2" xfId="5851"/>
    <cellStyle name="Normal 12 2 2 2 2 3 2 2 2 2 2 2 2 6 2 2 2 2" xfId="5852"/>
    <cellStyle name="Normal 12 2 2 2 2 3 2 2 2 2 2 2 2 6 2 2 2 2 2" xfId="5853"/>
    <cellStyle name="Normal 12 2 2 2 2 3 2 2 2 2 2 2 2 6 2 2 2 3" xfId="5854"/>
    <cellStyle name="Normal 12 2 2 2 2 3 2 2 2 2 2 2 2 6 2 2 2 3 2" xfId="5855"/>
    <cellStyle name="Normal 12 2 2 2 2 3 2 2 2 2 2 2 2 6 2 2 2 4" xfId="5856"/>
    <cellStyle name="Normal 12 2 2 2 2 3 2 2 2 2 2 2 2 6 2 2 3" xfId="5857"/>
    <cellStyle name="Normal 12 2 2 2 2 3 2 2 2 2 2 2 2 6 2 2 3 2" xfId="5858"/>
    <cellStyle name="Normal 12 2 2 2 2 3 2 2 2 2 2 2 2 6 2 2 4" xfId="5859"/>
    <cellStyle name="Normal 12 2 2 2 2 3 2 2 2 2 2 2 2 6 2 2 4 2" xfId="5860"/>
    <cellStyle name="Normal 12 2 2 2 2 3 2 2 2 2 2 2 2 6 2 2 5" xfId="5861"/>
    <cellStyle name="Normal 12 2 2 2 2 3 2 2 2 2 2 2 2 6 2 3" xfId="5862"/>
    <cellStyle name="Normal 12 2 2 2 2 3 2 2 2 2 2 2 2 6 2 3 2" xfId="5863"/>
    <cellStyle name="Normal 12 2 2 2 2 3 2 2 2 2 2 2 2 6 2 3 2 2" xfId="5864"/>
    <cellStyle name="Normal 12 2 2 2 2 3 2 2 2 2 2 2 2 6 2 3 3" xfId="5865"/>
    <cellStyle name="Normal 12 2 2 2 2 3 2 2 2 2 2 2 2 6 2 3 3 2" xfId="5866"/>
    <cellStyle name="Normal 12 2 2 2 2 3 2 2 2 2 2 2 2 6 2 3 4" xfId="5867"/>
    <cellStyle name="Normal 12 2 2 2 2 3 2 2 2 2 2 2 2 6 2 4" xfId="5868"/>
    <cellStyle name="Normal 12 2 2 2 2 3 2 2 2 2 2 2 2 6 2 4 2" xfId="5869"/>
    <cellStyle name="Normal 12 2 2 2 2 3 2 2 2 2 2 2 2 6 2 5" xfId="5870"/>
    <cellStyle name="Normal 12 2 2 2 2 3 2 2 2 2 2 2 2 6 2 5 2" xfId="5871"/>
    <cellStyle name="Normal 12 2 2 2 2 3 2 2 2 2 2 2 2 6 2 6" xfId="2"/>
    <cellStyle name="Normal 12 2 2 2 2 3 2 2 2 2 2 2 2 6 2 6 2" xfId="5872"/>
    <cellStyle name="Normal 12 2 2 2 2 3 2 2 2 2 2 2 2 6 2 7" xfId="5873"/>
    <cellStyle name="Normal 12 2 2 2 2 3 2 2 2 2 2 2 2 6 3" xfId="5874"/>
    <cellStyle name="Normal 12 2 2 2 2 3 2 2 2 2 2 2 2 6 3 2" xfId="5875"/>
    <cellStyle name="Normal 12 2 2 2 2 3 2 2 2 2 2 2 2 6 3 2 2" xfId="5876"/>
    <cellStyle name="Normal 12 2 2 2 2 3 2 2 2 2 2 2 2 6 3 2 2 2" xfId="5877"/>
    <cellStyle name="Normal 12 2 2 2 2 3 2 2 2 2 2 2 2 6 3 2 3" xfId="5878"/>
    <cellStyle name="Normal 12 2 2 2 2 3 2 2 2 2 2 2 2 6 3 2 3 2" xfId="5879"/>
    <cellStyle name="Normal 12 2 2 2 2 3 2 2 2 2 2 2 2 6 3 2 4" xfId="5880"/>
    <cellStyle name="Normal 12 2 2 2 2 3 2 2 2 2 2 2 2 6 3 3" xfId="5881"/>
    <cellStyle name="Normal 12 2 2 2 2 3 2 2 2 2 2 2 2 6 3 3 2" xfId="5882"/>
    <cellStyle name="Normal 12 2 2 2 2 3 2 2 2 2 2 2 2 6 3 4" xfId="5883"/>
    <cellStyle name="Normal 12 2 2 2 2 3 2 2 2 2 2 2 2 6 3 4 2" xfId="5884"/>
    <cellStyle name="Normal 12 2 2 2 2 3 2 2 2 2 2 2 2 6 3 5" xfId="5885"/>
    <cellStyle name="Normal 12 2 2 2 2 3 2 2 2 2 2 2 2 6 4" xfId="5886"/>
    <cellStyle name="Normal 12 2 2 2 2 3 2 2 2 2 2 2 2 6 4 2" xfId="5887"/>
    <cellStyle name="Normal 12 2 2 2 2 3 2 2 2 2 2 2 2 6 4 2 2" xfId="5888"/>
    <cellStyle name="Normal 12 2 2 2 2 3 2 2 2 2 2 2 2 6 4 3" xfId="5889"/>
    <cellStyle name="Normal 12 2 2 2 2 3 2 2 2 2 2 2 2 6 4 3 2" xfId="5890"/>
    <cellStyle name="Normal 12 2 2 2 2 3 2 2 2 2 2 2 2 6 4 4" xfId="5891"/>
    <cellStyle name="Normal 12 2 2 2 2 3 2 2 2 2 2 2 2 6 5" xfId="5892"/>
    <cellStyle name="Normal 12 2 2 2 2 3 2 2 2 2 2 2 2 6 5 2" xfId="5893"/>
    <cellStyle name="Normal 12 2 2 2 2 3 2 2 2 2 2 2 2 6 6" xfId="5894"/>
    <cellStyle name="Normal 12 2 2 2 2 3 2 2 2 2 2 2 2 6 6 2" xfId="5895"/>
    <cellStyle name="Normal 12 2 2 2 2 3 2 2 2 2 2 2 2 6 7" xfId="5896"/>
    <cellStyle name="Normal 12 2 2 2 2 3 2 2 2 2 2 2 2 7" xfId="5897"/>
    <cellStyle name="Normal 12 2 2 2 2 3 2 2 2 2 2 2 2 7 2" xfId="5898"/>
    <cellStyle name="Normal 12 2 2 2 2 3 2 2 2 2 2 2 2 7 2 2" xfId="5899"/>
    <cellStyle name="Normal 12 2 2 2 2 3 2 2 2 2 2 2 2 7 2 2 2" xfId="5900"/>
    <cellStyle name="Normal 12 2 2 2 2 3 2 2 2 2 2 2 2 7 2 3" xfId="5901"/>
    <cellStyle name="Normal 12 2 2 2 2 3 2 2 2 2 2 2 2 7 2 3 2" xfId="5902"/>
    <cellStyle name="Normal 12 2 2 2 2 3 2 2 2 2 2 2 2 7 2 4" xfId="5903"/>
    <cellStyle name="Normal 12 2 2 2 2 3 2 2 2 2 2 2 2 7 3" xfId="5904"/>
    <cellStyle name="Normal 12 2 2 2 2 3 2 2 2 2 2 2 2 7 3 2" xfId="5905"/>
    <cellStyle name="Normal 12 2 2 2 2 3 2 2 2 2 2 2 2 7 4" xfId="5906"/>
    <cellStyle name="Normal 12 2 2 2 2 3 2 2 2 2 2 2 2 7 4 2" xfId="5907"/>
    <cellStyle name="Normal 12 2 2 2 2 3 2 2 2 2 2 2 2 7 5" xfId="5908"/>
    <cellStyle name="Normal 12 2 2 2 2 3 2 2 2 2 2 2 2 8" xfId="5909"/>
    <cellStyle name="Normal 12 2 2 2 2 3 2 2 2 2 2 2 2 8 2" xfId="5910"/>
    <cellStyle name="Normal 12 2 2 2 2 3 2 2 2 2 2 2 2 8 2 2" xfId="5911"/>
    <cellStyle name="Normal 12 2 2 2 2 3 2 2 2 2 2 2 2 8 3" xfId="5912"/>
    <cellStyle name="Normal 12 2 2 2 2 3 2 2 2 2 2 2 2 8 3 2" xfId="5913"/>
    <cellStyle name="Normal 12 2 2 2 2 3 2 2 2 2 2 2 2 8 4" xfId="5914"/>
    <cellStyle name="Normal 12 2 2 2 2 3 2 2 2 2 2 2 2 9" xfId="5915"/>
    <cellStyle name="Normal 12 2 2 2 2 3 2 2 2 2 2 2 2 9 2" xfId="5916"/>
    <cellStyle name="Normal 12 2 2 2 2 3 2 2 2 2 2 2 3" xfId="5917"/>
    <cellStyle name="Normal 12 2 2 2 2 3 2 2 2 2 2 2 3 2" xfId="5918"/>
    <cellStyle name="Normal 12 2 2 2 2 3 2 2 2 2 2 2 3 2 2" xfId="5919"/>
    <cellStyle name="Normal 12 2 2 2 2 3 2 2 2 2 2 2 3 2 2 2" xfId="5920"/>
    <cellStyle name="Normal 12 2 2 2 2 3 2 2 2 2 2 2 3 2 2 2 2" xfId="5921"/>
    <cellStyle name="Normal 12 2 2 2 2 3 2 2 2 2 2 2 3 2 2 2 2 2" xfId="5922"/>
    <cellStyle name="Normal 12 2 2 2 2 3 2 2 2 2 2 2 3 2 2 2 3" xfId="5923"/>
    <cellStyle name="Normal 12 2 2 2 2 3 2 2 2 2 2 2 3 2 2 2 3 2" xfId="5924"/>
    <cellStyle name="Normal 12 2 2 2 2 3 2 2 2 2 2 2 3 2 2 2 4" xfId="5925"/>
    <cellStyle name="Normal 12 2 2 2 2 3 2 2 2 2 2 2 3 2 2 3" xfId="5926"/>
    <cellStyle name="Normal 12 2 2 2 2 3 2 2 2 2 2 2 3 2 2 3 2" xfId="5927"/>
    <cellStyle name="Normal 12 2 2 2 2 3 2 2 2 2 2 2 3 2 2 4" xfId="5928"/>
    <cellStyle name="Normal 12 2 2 2 2 3 2 2 2 2 2 2 3 2 2 4 2" xfId="5929"/>
    <cellStyle name="Normal 12 2 2 2 2 3 2 2 2 2 2 2 3 2 2 5" xfId="5930"/>
    <cellStyle name="Normal 12 2 2 2 2 3 2 2 2 2 2 2 3 2 3" xfId="5931"/>
    <cellStyle name="Normal 12 2 2 2 2 3 2 2 2 2 2 2 3 2 3 2" xfId="5932"/>
    <cellStyle name="Normal 12 2 2 2 2 3 2 2 2 2 2 2 3 2 3 2 2" xfId="5933"/>
    <cellStyle name="Normal 12 2 2 2 2 3 2 2 2 2 2 2 3 2 3 3" xfId="5934"/>
    <cellStyle name="Normal 12 2 2 2 2 3 2 2 2 2 2 2 3 2 3 3 2" xfId="5935"/>
    <cellStyle name="Normal 12 2 2 2 2 3 2 2 2 2 2 2 3 2 3 4" xfId="5936"/>
    <cellStyle name="Normal 12 2 2 2 2 3 2 2 2 2 2 2 3 2 4" xfId="5937"/>
    <cellStyle name="Normal 12 2 2 2 2 3 2 2 2 2 2 2 3 2 4 2" xfId="5938"/>
    <cellStyle name="Normal 12 2 2 2 2 3 2 2 2 2 2 2 3 2 5" xfId="5939"/>
    <cellStyle name="Normal 12 2 2 2 2 3 2 2 2 2 2 2 3 2 5 2" xfId="5940"/>
    <cellStyle name="Normal 12 2 2 2 2 3 2 2 2 2 2 2 3 2 6" xfId="5941"/>
    <cellStyle name="Normal 12 2 2 2 2 3 2 2 2 2 2 2 3 3" xfId="5942"/>
    <cellStyle name="Normal 12 2 2 2 2 3 2 2 2 2 2 2 3 3 2" xfId="5943"/>
    <cellStyle name="Normal 12 2 2 2 2 3 2 2 2 2 2 2 3 3 2 2" xfId="5944"/>
    <cellStyle name="Normal 12 2 2 2 2 3 2 2 2 2 2 2 3 3 2 2 2" xfId="5945"/>
    <cellStyle name="Normal 12 2 2 2 2 3 2 2 2 2 2 2 3 3 2 2 2 2" xfId="5946"/>
    <cellStyle name="Normal 12 2 2 2 2 3 2 2 2 2 2 2 3 3 2 2 3" xfId="5947"/>
    <cellStyle name="Normal 12 2 2 2 2 3 2 2 2 2 2 2 3 3 2 2 3 2" xfId="5948"/>
    <cellStyle name="Normal 12 2 2 2 2 3 2 2 2 2 2 2 3 3 2 2 4" xfId="5949"/>
    <cellStyle name="Normal 12 2 2 2 2 3 2 2 2 2 2 2 3 3 2 3" xfId="5950"/>
    <cellStyle name="Normal 12 2 2 2 2 3 2 2 2 2 2 2 3 3 2 3 2" xfId="5951"/>
    <cellStyle name="Normal 12 2 2 2 2 3 2 2 2 2 2 2 3 3 2 4" xfId="5952"/>
    <cellStyle name="Normal 12 2 2 2 2 3 2 2 2 2 2 2 3 3 2 4 2" xfId="5953"/>
    <cellStyle name="Normal 12 2 2 2 2 3 2 2 2 2 2 2 3 3 2 5" xfId="5954"/>
    <cellStyle name="Normal 12 2 2 2 2 3 2 2 2 2 2 2 3 3 3" xfId="5955"/>
    <cellStyle name="Normal 12 2 2 2 2 3 2 2 2 2 2 2 3 3 3 2" xfId="5956"/>
    <cellStyle name="Normal 12 2 2 2 2 3 2 2 2 2 2 2 3 3 3 2 2" xfId="5957"/>
    <cellStyle name="Normal 12 2 2 2 2 3 2 2 2 2 2 2 3 3 3 3" xfId="5958"/>
    <cellStyle name="Normal 12 2 2 2 2 3 2 2 2 2 2 2 3 3 3 3 2" xfId="5959"/>
    <cellStyle name="Normal 12 2 2 2 2 3 2 2 2 2 2 2 3 3 3 4" xfId="5960"/>
    <cellStyle name="Normal 12 2 2 2 2 3 2 2 2 2 2 2 3 3 4" xfId="5961"/>
    <cellStyle name="Normal 12 2 2 2 2 3 2 2 2 2 2 2 3 3 4 2" xfId="5962"/>
    <cellStyle name="Normal 12 2 2 2 2 3 2 2 2 2 2 2 3 3 5" xfId="5963"/>
    <cellStyle name="Normal 12 2 2 2 2 3 2 2 2 2 2 2 3 3 5 2" xfId="5964"/>
    <cellStyle name="Normal 12 2 2 2 2 3 2 2 2 2 2 2 3 3 6" xfId="5965"/>
    <cellStyle name="Normal 12 2 2 2 2 3 2 2 2 2 2 2 3 4" xfId="5966"/>
    <cellStyle name="Normal 12 2 2 2 2 3 2 2 2 2 2 2 3 4 2" xfId="5967"/>
    <cellStyle name="Normal 12 2 2 2 2 3 2 2 2 2 2 2 3 4 2 2" xfId="5968"/>
    <cellStyle name="Normal 12 2 2 2 2 3 2 2 2 2 2 2 3 4 2 2 2" xfId="5969"/>
    <cellStyle name="Normal 12 2 2 2 2 3 2 2 2 2 2 2 3 4 2 2 2 2" xfId="5970"/>
    <cellStyle name="Normal 12 2 2 2 2 3 2 2 2 2 2 2 3 4 2 2 3" xfId="5971"/>
    <cellStyle name="Normal 12 2 2 2 2 3 2 2 2 2 2 2 3 4 2 2 3 2" xfId="5972"/>
    <cellStyle name="Normal 12 2 2 2 2 3 2 2 2 2 2 2 3 4 2 2 4" xfId="5973"/>
    <cellStyle name="Normal 12 2 2 2 2 3 2 2 2 2 2 2 3 4 2 3" xfId="5974"/>
    <cellStyle name="Normal 12 2 2 2 2 3 2 2 2 2 2 2 3 4 2 3 2" xfId="5975"/>
    <cellStyle name="Normal 12 2 2 2 2 3 2 2 2 2 2 2 3 4 2 4" xfId="5976"/>
    <cellStyle name="Normal 12 2 2 2 2 3 2 2 2 2 2 2 3 4 2 4 2" xfId="5977"/>
    <cellStyle name="Normal 12 2 2 2 2 3 2 2 2 2 2 2 3 4 2 5" xfId="5978"/>
    <cellStyle name="Normal 12 2 2 2 2 3 2 2 2 2 2 2 3 4 3" xfId="5979"/>
    <cellStyle name="Normal 12 2 2 2 2 3 2 2 2 2 2 2 3 4 3 2" xfId="5980"/>
    <cellStyle name="Normal 12 2 2 2 2 3 2 2 2 2 2 2 3 4 3 2 2" xfId="5981"/>
    <cellStyle name="Normal 12 2 2 2 2 3 2 2 2 2 2 2 3 4 3 3" xfId="5982"/>
    <cellStyle name="Normal 12 2 2 2 2 3 2 2 2 2 2 2 3 4 3 3 2" xfId="5983"/>
    <cellStyle name="Normal 12 2 2 2 2 3 2 2 2 2 2 2 3 4 3 4" xfId="5984"/>
    <cellStyle name="Normal 12 2 2 2 2 3 2 2 2 2 2 2 3 4 4" xfId="5985"/>
    <cellStyle name="Normal 12 2 2 2 2 3 2 2 2 2 2 2 3 4 4 2" xfId="5986"/>
    <cellStyle name="Normal 12 2 2 2 2 3 2 2 2 2 2 2 3 4 5" xfId="5987"/>
    <cellStyle name="Normal 12 2 2 2 2 3 2 2 2 2 2 2 3 4 5 2" xfId="5988"/>
    <cellStyle name="Normal 12 2 2 2 2 3 2 2 2 2 2 2 3 4 6" xfId="5989"/>
    <cellStyle name="Normal 12 2 2 2 2 3 2 2 2 2 2 2 3 5" xfId="5990"/>
    <cellStyle name="Normal 12 2 2 2 2 3 2 2 2 2 2 2 3 5 2" xfId="5991"/>
    <cellStyle name="Normal 12 2 2 2 2 3 2 2 2 2 2 2 3 5 2 2" xfId="5992"/>
    <cellStyle name="Normal 12 2 2 2 2 3 2 2 2 2 2 2 3 5 2 2 2" xfId="5993"/>
    <cellStyle name="Normal 12 2 2 2 2 3 2 2 2 2 2 2 3 5 2 3" xfId="5994"/>
    <cellStyle name="Normal 12 2 2 2 2 3 2 2 2 2 2 2 3 5 2 3 2" xfId="5995"/>
    <cellStyle name="Normal 12 2 2 2 2 3 2 2 2 2 2 2 3 5 2 4" xfId="5996"/>
    <cellStyle name="Normal 12 2 2 2 2 3 2 2 2 2 2 2 3 5 3" xfId="5997"/>
    <cellStyle name="Normal 12 2 2 2 2 3 2 2 2 2 2 2 3 5 3 2" xfId="5998"/>
    <cellStyle name="Normal 12 2 2 2 2 3 2 2 2 2 2 2 3 5 4" xfId="5999"/>
    <cellStyle name="Normal 12 2 2 2 2 3 2 2 2 2 2 2 3 5 4 2" xfId="6000"/>
    <cellStyle name="Normal 12 2 2 2 2 3 2 2 2 2 2 2 3 5 5" xfId="6001"/>
    <cellStyle name="Normal 12 2 2 2 2 3 2 2 2 2 2 2 3 6" xfId="6002"/>
    <cellStyle name="Normal 12 2 2 2 2 3 2 2 2 2 2 2 3 6 2" xfId="6003"/>
    <cellStyle name="Normal 12 2 2 2 2 3 2 2 2 2 2 2 3 6 2 2" xfId="6004"/>
    <cellStyle name="Normal 12 2 2 2 2 3 2 2 2 2 2 2 3 6 3" xfId="6005"/>
    <cellStyle name="Normal 12 2 2 2 2 3 2 2 2 2 2 2 3 6 3 2" xfId="6006"/>
    <cellStyle name="Normal 12 2 2 2 2 3 2 2 2 2 2 2 3 6 4" xfId="6007"/>
    <cellStyle name="Normal 12 2 2 2 2 3 2 2 2 2 2 2 3 7" xfId="6008"/>
    <cellStyle name="Normal 12 2 2 2 2 3 2 2 2 2 2 2 3 7 2" xfId="6009"/>
    <cellStyle name="Normal 12 2 2 2 2 3 2 2 2 2 2 2 3 8" xfId="6010"/>
    <cellStyle name="Normal 12 2 2 2 2 3 2 2 2 2 2 2 3 8 2" xfId="6011"/>
    <cellStyle name="Normal 12 2 2 2 2 3 2 2 2 2 2 2 3 9" xfId="6012"/>
    <cellStyle name="Normal 12 2 2 2 2 3 2 2 2 2 2 2 4" xfId="6013"/>
    <cellStyle name="Normal 12 2 2 2 2 3 2 2 2 2 2 2 4 2" xfId="6014"/>
    <cellStyle name="Normal 12 2 2 2 2 3 2 2 2 2 2 2 4 2 2" xfId="6015"/>
    <cellStyle name="Normal 12 2 2 2 2 3 2 2 2 2 2 2 4 2 2 2" xfId="6016"/>
    <cellStyle name="Normal 12 2 2 2 2 3 2 2 2 2 2 2 4 2 2 2 2" xfId="6017"/>
    <cellStyle name="Normal 12 2 2 2 2 3 2 2 2 2 2 2 4 2 2 3" xfId="6018"/>
    <cellStyle name="Normal 12 2 2 2 2 3 2 2 2 2 2 2 4 2 2 3 2" xfId="6019"/>
    <cellStyle name="Normal 12 2 2 2 2 3 2 2 2 2 2 2 4 2 2 4" xfId="6020"/>
    <cellStyle name="Normal 12 2 2 2 2 3 2 2 2 2 2 2 4 2 3" xfId="6021"/>
    <cellStyle name="Normal 12 2 2 2 2 3 2 2 2 2 2 2 4 2 3 2" xfId="6022"/>
    <cellStyle name="Normal 12 2 2 2 2 3 2 2 2 2 2 2 4 2 4" xfId="6023"/>
    <cellStyle name="Normal 12 2 2 2 2 3 2 2 2 2 2 2 4 2 4 2" xfId="6024"/>
    <cellStyle name="Normal 12 2 2 2 2 3 2 2 2 2 2 2 4 2 5" xfId="6025"/>
    <cellStyle name="Normal 12 2 2 2 2 3 2 2 2 2 2 2 4 3" xfId="6026"/>
    <cellStyle name="Normal 12 2 2 2 2 3 2 2 2 2 2 2 4 3 2" xfId="6027"/>
    <cellStyle name="Normal 12 2 2 2 2 3 2 2 2 2 2 2 4 3 2 2" xfId="6028"/>
    <cellStyle name="Normal 12 2 2 2 2 3 2 2 2 2 2 2 4 3 3" xfId="6029"/>
    <cellStyle name="Normal 12 2 2 2 2 3 2 2 2 2 2 2 4 3 3 2" xfId="6030"/>
    <cellStyle name="Normal 12 2 2 2 2 3 2 2 2 2 2 2 4 3 4" xfId="6031"/>
    <cellStyle name="Normal 12 2 2 2 2 3 2 2 2 2 2 2 4 4" xfId="6032"/>
    <cellStyle name="Normal 12 2 2 2 2 3 2 2 2 2 2 2 4 4 2" xfId="6033"/>
    <cellStyle name="Normal 12 2 2 2 2 3 2 2 2 2 2 2 4 5" xfId="6034"/>
    <cellStyle name="Normal 12 2 2 2 2 3 2 2 2 2 2 2 4 5 2" xfId="6035"/>
    <cellStyle name="Normal 12 2 2 2 2 3 2 2 2 2 2 2 4 6" xfId="6036"/>
    <cellStyle name="Normal 12 2 2 2 2 3 2 2 2 2 2 2 5" xfId="6037"/>
    <cellStyle name="Normal 12 2 2 2 2 3 2 2 2 2 2 2 5 2" xfId="6038"/>
    <cellStyle name="Normal 12 2 2 2 2 3 2 2 2 2 2 2 5 2 2" xfId="6039"/>
    <cellStyle name="Normal 12 2 2 2 2 3 2 2 2 2 2 2 5 2 2 2" xfId="6040"/>
    <cellStyle name="Normal 12 2 2 2 2 3 2 2 2 2 2 2 5 2 2 2 2" xfId="6041"/>
    <cellStyle name="Normal 12 2 2 2 2 3 2 2 2 2 2 2 5 2 2 3" xfId="6042"/>
    <cellStyle name="Normal 12 2 2 2 2 3 2 2 2 2 2 2 5 2 2 3 2" xfId="6043"/>
    <cellStyle name="Normal 12 2 2 2 2 3 2 2 2 2 2 2 5 2 2 4" xfId="6044"/>
    <cellStyle name="Normal 12 2 2 2 2 3 2 2 2 2 2 2 5 2 3" xfId="6045"/>
    <cellStyle name="Normal 12 2 2 2 2 3 2 2 2 2 2 2 5 2 3 2" xfId="6046"/>
    <cellStyle name="Normal 12 2 2 2 2 3 2 2 2 2 2 2 5 2 4" xfId="6047"/>
    <cellStyle name="Normal 12 2 2 2 2 3 2 2 2 2 2 2 5 2 4 2" xfId="6048"/>
    <cellStyle name="Normal 12 2 2 2 2 3 2 2 2 2 2 2 5 2 5" xfId="6049"/>
    <cellStyle name="Normal 12 2 2 2 2 3 2 2 2 2 2 2 5 3" xfId="6050"/>
    <cellStyle name="Normal 12 2 2 2 2 3 2 2 2 2 2 2 5 3 2" xfId="6051"/>
    <cellStyle name="Normal 12 2 2 2 2 3 2 2 2 2 2 2 5 3 2 2" xfId="6052"/>
    <cellStyle name="Normal 12 2 2 2 2 3 2 2 2 2 2 2 5 3 3" xfId="6053"/>
    <cellStyle name="Normal 12 2 2 2 2 3 2 2 2 2 2 2 5 3 3 2" xfId="6054"/>
    <cellStyle name="Normal 12 2 2 2 2 3 2 2 2 2 2 2 5 3 4" xfId="6055"/>
    <cellStyle name="Normal 12 2 2 2 2 3 2 2 2 2 2 2 5 4" xfId="6056"/>
    <cellStyle name="Normal 12 2 2 2 2 3 2 2 2 2 2 2 5 4 2" xfId="6057"/>
    <cellStyle name="Normal 12 2 2 2 2 3 2 2 2 2 2 2 5 5" xfId="6058"/>
    <cellStyle name="Normal 12 2 2 2 2 3 2 2 2 2 2 2 5 5 2" xfId="6059"/>
    <cellStyle name="Normal 12 2 2 2 2 3 2 2 2 2 2 2 5 6" xfId="6060"/>
    <cellStyle name="Normal 12 2 2 2 2 3 2 2 2 2 2 2 6" xfId="6061"/>
    <cellStyle name="Normal 12 2 2 2 2 3 2 2 2 2 2 2 6 2" xfId="6062"/>
    <cellStyle name="Normal 12 2 2 2 2 3 2 2 2 2 2 2 6 2 2" xfId="6063"/>
    <cellStyle name="Normal 12 2 2 2 2 3 2 2 2 2 2 2 6 2 2 2" xfId="6064"/>
    <cellStyle name="Normal 12 2 2 2 2 3 2 2 2 2 2 2 6 2 2 2 2" xfId="6065"/>
    <cellStyle name="Normal 12 2 2 2 2 3 2 2 2 2 2 2 6 2 2 3" xfId="6066"/>
    <cellStyle name="Normal 12 2 2 2 2 3 2 2 2 2 2 2 6 2 2 3 2" xfId="6067"/>
    <cellStyle name="Normal 12 2 2 2 2 3 2 2 2 2 2 2 6 2 2 4" xfId="6068"/>
    <cellStyle name="Normal 12 2 2 2 2 3 2 2 2 2 2 2 6 2 3" xfId="6069"/>
    <cellStyle name="Normal 12 2 2 2 2 3 2 2 2 2 2 2 6 2 3 2" xfId="6070"/>
    <cellStyle name="Normal 12 2 2 2 2 3 2 2 2 2 2 2 6 2 4" xfId="6071"/>
    <cellStyle name="Normal 12 2 2 2 2 3 2 2 2 2 2 2 6 2 4 2" xfId="6072"/>
    <cellStyle name="Normal 12 2 2 2 2 3 2 2 2 2 2 2 6 2 5" xfId="6073"/>
    <cellStyle name="Normal 12 2 2 2 2 3 2 2 2 2 2 2 6 3" xfId="6074"/>
    <cellStyle name="Normal 12 2 2 2 2 3 2 2 2 2 2 2 6 3 2" xfId="6075"/>
    <cellStyle name="Normal 12 2 2 2 2 3 2 2 2 2 2 2 6 3 2 2" xfId="6076"/>
    <cellStyle name="Normal 12 2 2 2 2 3 2 2 2 2 2 2 6 3 3" xfId="6077"/>
    <cellStyle name="Normal 12 2 2 2 2 3 2 2 2 2 2 2 6 3 3 2" xfId="6078"/>
    <cellStyle name="Normal 12 2 2 2 2 3 2 2 2 2 2 2 6 3 4" xfId="6079"/>
    <cellStyle name="Normal 12 2 2 2 2 3 2 2 2 2 2 2 6 4" xfId="6080"/>
    <cellStyle name="Normal 12 2 2 2 2 3 2 2 2 2 2 2 6 4 2" xfId="6081"/>
    <cellStyle name="Normal 12 2 2 2 2 3 2 2 2 2 2 2 6 5" xfId="6082"/>
    <cellStyle name="Normal 12 2 2 2 2 3 2 2 2 2 2 2 6 5 2" xfId="6083"/>
    <cellStyle name="Normal 12 2 2 2 2 3 2 2 2 2 2 2 6 6" xfId="6084"/>
    <cellStyle name="Normal 12 2 2 2 2 3 2 2 2 2 2 2 7" xfId="6085"/>
    <cellStyle name="Normal 12 2 2 2 2 3 2 2 2 2 2 2 7 2" xfId="6086"/>
    <cellStyle name="Normal 12 2 2 2 2 3 2 2 2 2 2 2 7 2 2" xfId="6087"/>
    <cellStyle name="Normal 12 2 2 2 2 3 2 2 2 2 2 2 7 2 2 2" xfId="6088"/>
    <cellStyle name="Normal 12 2 2 2 2 3 2 2 2 2 2 2 7 2 3" xfId="6089"/>
    <cellStyle name="Normal 12 2 2 2 2 3 2 2 2 2 2 2 7 2 3 2" xfId="6090"/>
    <cellStyle name="Normal 12 2 2 2 2 3 2 2 2 2 2 2 7 2 4" xfId="6091"/>
    <cellStyle name="Normal 12 2 2 2 2 3 2 2 2 2 2 2 7 3" xfId="6092"/>
    <cellStyle name="Normal 12 2 2 2 2 3 2 2 2 2 2 2 7 3 2" xfId="6093"/>
    <cellStyle name="Normal 12 2 2 2 2 3 2 2 2 2 2 2 7 4" xfId="6094"/>
    <cellStyle name="Normal 12 2 2 2 2 3 2 2 2 2 2 2 7 4 2" xfId="6095"/>
    <cellStyle name="Normal 12 2 2 2 2 3 2 2 2 2 2 2 7 5" xfId="6096"/>
    <cellStyle name="Normal 12 2 2 2 2 3 2 2 2 2 2 2 8" xfId="6097"/>
    <cellStyle name="Normal 12 2 2 2 2 3 2 2 2 2 2 2 8 2" xfId="6098"/>
    <cellStyle name="Normal 12 2 2 2 2 3 2 2 2 2 2 2 8 2 2" xfId="6099"/>
    <cellStyle name="Normal 12 2 2 2 2 3 2 2 2 2 2 2 8 3" xfId="6100"/>
    <cellStyle name="Normal 12 2 2 2 2 3 2 2 2 2 2 2 8 3 2" xfId="6101"/>
    <cellStyle name="Normal 12 2 2 2 2 3 2 2 2 2 2 2 8 4" xfId="6102"/>
    <cellStyle name="Normal 12 2 2 2 2 3 2 2 2 2 2 2 9" xfId="6103"/>
    <cellStyle name="Normal 12 2 2 2 2 3 2 2 2 2 2 2 9 2" xfId="6104"/>
    <cellStyle name="Normal 12 2 2 2 2 3 2 2 2 2 2 3" xfId="6105"/>
    <cellStyle name="Normal 12 2 2 2 2 3 2 2 2 2 2 3 2" xfId="6106"/>
    <cellStyle name="Normal 12 2 2 2 2 3 2 2 2 2 2 3 2 2" xfId="6107"/>
    <cellStyle name="Normal 12 2 2 2 2 3 2 2 2 2 2 3 2 2 2" xfId="6108"/>
    <cellStyle name="Normal 12 2 2 2 2 3 2 2 2 2 2 3 2 2 2 2" xfId="6109"/>
    <cellStyle name="Normal 12 2 2 2 2 3 2 2 2 2 2 3 2 2 2 2 2" xfId="6110"/>
    <cellStyle name="Normal 12 2 2 2 2 3 2 2 2 2 2 3 2 2 2 3" xfId="6111"/>
    <cellStyle name="Normal 12 2 2 2 2 3 2 2 2 2 2 3 2 2 2 3 2" xfId="6112"/>
    <cellStyle name="Normal 12 2 2 2 2 3 2 2 2 2 2 3 2 2 2 4" xfId="6113"/>
    <cellStyle name="Normal 12 2 2 2 2 3 2 2 2 2 2 3 2 2 3" xfId="6114"/>
    <cellStyle name="Normal 12 2 2 2 2 3 2 2 2 2 2 3 2 2 3 2" xfId="6115"/>
    <cellStyle name="Normal 12 2 2 2 2 3 2 2 2 2 2 3 2 2 4" xfId="6116"/>
    <cellStyle name="Normal 12 2 2 2 2 3 2 2 2 2 2 3 2 2 4 2" xfId="6117"/>
    <cellStyle name="Normal 12 2 2 2 2 3 2 2 2 2 2 3 2 2 5" xfId="6118"/>
    <cellStyle name="Normal 12 2 2 2 2 3 2 2 2 2 2 3 2 3" xfId="6119"/>
    <cellStyle name="Normal 12 2 2 2 2 3 2 2 2 2 2 3 2 3 2" xfId="6120"/>
    <cellStyle name="Normal 12 2 2 2 2 3 2 2 2 2 2 3 2 3 2 2" xfId="6121"/>
    <cellStyle name="Normal 12 2 2 2 2 3 2 2 2 2 2 3 2 3 3" xfId="6122"/>
    <cellStyle name="Normal 12 2 2 2 2 3 2 2 2 2 2 3 2 3 3 2" xfId="6123"/>
    <cellStyle name="Normal 12 2 2 2 2 3 2 2 2 2 2 3 2 3 4" xfId="6124"/>
    <cellStyle name="Normal 12 2 2 2 2 3 2 2 2 2 2 3 2 4" xfId="6125"/>
    <cellStyle name="Normal 12 2 2 2 2 3 2 2 2 2 2 3 2 4 2" xfId="6126"/>
    <cellStyle name="Normal 12 2 2 2 2 3 2 2 2 2 2 3 2 5" xfId="6127"/>
    <cellStyle name="Normal 12 2 2 2 2 3 2 2 2 2 2 3 2 5 2" xfId="6128"/>
    <cellStyle name="Normal 12 2 2 2 2 3 2 2 2 2 2 3 2 6" xfId="6129"/>
    <cellStyle name="Normal 12 2 2 2 2 3 2 2 2 2 2 3 3" xfId="6130"/>
    <cellStyle name="Normal 12 2 2 2 2 3 2 2 2 2 2 3 3 2" xfId="6131"/>
    <cellStyle name="Normal 12 2 2 2 2 3 2 2 2 2 2 3 3 2 2" xfId="6132"/>
    <cellStyle name="Normal 12 2 2 2 2 3 2 2 2 2 2 3 3 2 2 2" xfId="6133"/>
    <cellStyle name="Normal 12 2 2 2 2 3 2 2 2 2 2 3 3 2 2 2 2" xfId="6134"/>
    <cellStyle name="Normal 12 2 2 2 2 3 2 2 2 2 2 3 3 2 2 3" xfId="6135"/>
    <cellStyle name="Normal 12 2 2 2 2 3 2 2 2 2 2 3 3 2 2 3 2" xfId="6136"/>
    <cellStyle name="Normal 12 2 2 2 2 3 2 2 2 2 2 3 3 2 2 4" xfId="6137"/>
    <cellStyle name="Normal 12 2 2 2 2 3 2 2 2 2 2 3 3 2 3" xfId="6138"/>
    <cellStyle name="Normal 12 2 2 2 2 3 2 2 2 2 2 3 3 2 3 2" xfId="6139"/>
    <cellStyle name="Normal 12 2 2 2 2 3 2 2 2 2 2 3 3 2 4" xfId="6140"/>
    <cellStyle name="Normal 12 2 2 2 2 3 2 2 2 2 2 3 3 2 4 2" xfId="6141"/>
    <cellStyle name="Normal 12 2 2 2 2 3 2 2 2 2 2 3 3 2 5" xfId="6142"/>
    <cellStyle name="Normal 12 2 2 2 2 3 2 2 2 2 2 3 3 3" xfId="6143"/>
    <cellStyle name="Normal 12 2 2 2 2 3 2 2 2 2 2 3 3 3 2" xfId="6144"/>
    <cellStyle name="Normal 12 2 2 2 2 3 2 2 2 2 2 3 3 3 2 2" xfId="6145"/>
    <cellStyle name="Normal 12 2 2 2 2 3 2 2 2 2 2 3 3 3 3" xfId="6146"/>
    <cellStyle name="Normal 12 2 2 2 2 3 2 2 2 2 2 3 3 3 3 2" xfId="6147"/>
    <cellStyle name="Normal 12 2 2 2 2 3 2 2 2 2 2 3 3 3 4" xfId="6148"/>
    <cellStyle name="Normal 12 2 2 2 2 3 2 2 2 2 2 3 3 4" xfId="6149"/>
    <cellStyle name="Normal 12 2 2 2 2 3 2 2 2 2 2 3 3 4 2" xfId="6150"/>
    <cellStyle name="Normal 12 2 2 2 2 3 2 2 2 2 2 3 3 5" xfId="6151"/>
    <cellStyle name="Normal 12 2 2 2 2 3 2 2 2 2 2 3 3 5 2" xfId="6152"/>
    <cellStyle name="Normal 12 2 2 2 2 3 2 2 2 2 2 3 3 6" xfId="6153"/>
    <cellStyle name="Normal 12 2 2 2 2 3 2 2 2 2 2 3 4" xfId="6154"/>
    <cellStyle name="Normal 12 2 2 2 2 3 2 2 2 2 2 3 4 2" xfId="6155"/>
    <cellStyle name="Normal 12 2 2 2 2 3 2 2 2 2 2 3 4 2 2" xfId="6156"/>
    <cellStyle name="Normal 12 2 2 2 2 3 2 2 2 2 2 3 4 2 2 2" xfId="6157"/>
    <cellStyle name="Normal 12 2 2 2 2 3 2 2 2 2 2 3 4 2 2 2 2" xfId="6158"/>
    <cellStyle name="Normal 12 2 2 2 2 3 2 2 2 2 2 3 4 2 2 3" xfId="6159"/>
    <cellStyle name="Normal 12 2 2 2 2 3 2 2 2 2 2 3 4 2 2 3 2" xfId="6160"/>
    <cellStyle name="Normal 12 2 2 2 2 3 2 2 2 2 2 3 4 2 2 4" xfId="6161"/>
    <cellStyle name="Normal 12 2 2 2 2 3 2 2 2 2 2 3 4 2 3" xfId="6162"/>
    <cellStyle name="Normal 12 2 2 2 2 3 2 2 2 2 2 3 4 2 3 2" xfId="6163"/>
    <cellStyle name="Normal 12 2 2 2 2 3 2 2 2 2 2 3 4 2 4" xfId="6164"/>
    <cellStyle name="Normal 12 2 2 2 2 3 2 2 2 2 2 3 4 2 4 2" xfId="6165"/>
    <cellStyle name="Normal 12 2 2 2 2 3 2 2 2 2 2 3 4 2 5" xfId="6166"/>
    <cellStyle name="Normal 12 2 2 2 2 3 2 2 2 2 2 3 4 3" xfId="6167"/>
    <cellStyle name="Normal 12 2 2 2 2 3 2 2 2 2 2 3 4 3 2" xfId="6168"/>
    <cellStyle name="Normal 12 2 2 2 2 3 2 2 2 2 2 3 4 3 2 2" xfId="6169"/>
    <cellStyle name="Normal 12 2 2 2 2 3 2 2 2 2 2 3 4 3 3" xfId="6170"/>
    <cellStyle name="Normal 12 2 2 2 2 3 2 2 2 2 2 3 4 3 3 2" xfId="6171"/>
    <cellStyle name="Normal 12 2 2 2 2 3 2 2 2 2 2 3 4 3 4" xfId="6172"/>
    <cellStyle name="Normal 12 2 2 2 2 3 2 2 2 2 2 3 4 4" xfId="6173"/>
    <cellStyle name="Normal 12 2 2 2 2 3 2 2 2 2 2 3 4 4 2" xfId="6174"/>
    <cellStyle name="Normal 12 2 2 2 2 3 2 2 2 2 2 3 4 5" xfId="6175"/>
    <cellStyle name="Normal 12 2 2 2 2 3 2 2 2 2 2 3 4 5 2" xfId="6176"/>
    <cellStyle name="Normal 12 2 2 2 2 3 2 2 2 2 2 3 4 6" xfId="6177"/>
    <cellStyle name="Normal 12 2 2 2 2 3 2 2 2 2 2 3 5" xfId="6178"/>
    <cellStyle name="Normal 12 2 2 2 2 3 2 2 2 2 2 3 5 2" xfId="6179"/>
    <cellStyle name="Normal 12 2 2 2 2 3 2 2 2 2 2 3 5 2 2" xfId="6180"/>
    <cellStyle name="Normal 12 2 2 2 2 3 2 2 2 2 2 3 5 2 2 2" xfId="6181"/>
    <cellStyle name="Normal 12 2 2 2 2 3 2 2 2 2 2 3 5 2 3" xfId="6182"/>
    <cellStyle name="Normal 12 2 2 2 2 3 2 2 2 2 2 3 5 2 3 2" xfId="6183"/>
    <cellStyle name="Normal 12 2 2 2 2 3 2 2 2 2 2 3 5 2 4" xfId="6184"/>
    <cellStyle name="Normal 12 2 2 2 2 3 2 2 2 2 2 3 5 3" xfId="6185"/>
    <cellStyle name="Normal 12 2 2 2 2 3 2 2 2 2 2 3 5 3 2" xfId="6186"/>
    <cellStyle name="Normal 12 2 2 2 2 3 2 2 2 2 2 3 5 4" xfId="6187"/>
    <cellStyle name="Normal 12 2 2 2 2 3 2 2 2 2 2 3 5 4 2" xfId="6188"/>
    <cellStyle name="Normal 12 2 2 2 2 3 2 2 2 2 2 3 5 5" xfId="6189"/>
    <cellStyle name="Normal 12 2 2 2 2 3 2 2 2 2 2 3 6" xfId="6190"/>
    <cellStyle name="Normal 12 2 2 2 2 3 2 2 2 2 2 3 6 2" xfId="6191"/>
    <cellStyle name="Normal 12 2 2 2 2 3 2 2 2 2 2 3 6 2 2" xfId="6192"/>
    <cellStyle name="Normal 12 2 2 2 2 3 2 2 2 2 2 3 6 3" xfId="6193"/>
    <cellStyle name="Normal 12 2 2 2 2 3 2 2 2 2 2 3 6 3 2" xfId="6194"/>
    <cellStyle name="Normal 12 2 2 2 2 3 2 2 2 2 2 3 6 4" xfId="6195"/>
    <cellStyle name="Normal 12 2 2 2 2 3 2 2 2 2 2 3 7" xfId="6196"/>
    <cellStyle name="Normal 12 2 2 2 2 3 2 2 2 2 2 3 7 2" xfId="6197"/>
    <cellStyle name="Normal 12 2 2 2 2 3 2 2 2 2 2 3 8" xfId="6198"/>
    <cellStyle name="Normal 12 2 2 2 2 3 2 2 2 2 2 3 8 2" xfId="6199"/>
    <cellStyle name="Normal 12 2 2 2 2 3 2 2 2 2 2 3 9" xfId="6200"/>
    <cellStyle name="Normal 12 2 2 2 2 3 2 2 2 2 2 4" xfId="6201"/>
    <cellStyle name="Normal 12 2 2 2 2 3 2 2 2 2 2 4 2" xfId="6202"/>
    <cellStyle name="Normal 12 2 2 2 2 3 2 2 2 2 2 4 2 2" xfId="6203"/>
    <cellStyle name="Normal 12 2 2 2 2 3 2 2 2 2 2 4 2 2 2" xfId="6204"/>
    <cellStyle name="Normal 12 2 2 2 2 3 2 2 2 2 2 4 2 2 2 2" xfId="6205"/>
    <cellStyle name="Normal 12 2 2 2 2 3 2 2 2 2 2 4 2 2 3" xfId="6206"/>
    <cellStyle name="Normal 12 2 2 2 2 3 2 2 2 2 2 4 2 2 3 2" xfId="6207"/>
    <cellStyle name="Normal 12 2 2 2 2 3 2 2 2 2 2 4 2 2 4" xfId="6208"/>
    <cellStyle name="Normal 12 2 2 2 2 3 2 2 2 2 2 4 2 3" xfId="6209"/>
    <cellStyle name="Normal 12 2 2 2 2 3 2 2 2 2 2 4 2 3 2" xfId="6210"/>
    <cellStyle name="Normal 12 2 2 2 2 3 2 2 2 2 2 4 2 4" xfId="6211"/>
    <cellStyle name="Normal 12 2 2 2 2 3 2 2 2 2 2 4 2 4 2" xfId="6212"/>
    <cellStyle name="Normal 12 2 2 2 2 3 2 2 2 2 2 4 2 5" xfId="6213"/>
    <cellStyle name="Normal 12 2 2 2 2 3 2 2 2 2 2 4 3" xfId="6214"/>
    <cellStyle name="Normal 12 2 2 2 2 3 2 2 2 2 2 4 3 2" xfId="6215"/>
    <cellStyle name="Normal 12 2 2 2 2 3 2 2 2 2 2 4 3 2 2" xfId="6216"/>
    <cellStyle name="Normal 12 2 2 2 2 3 2 2 2 2 2 4 3 3" xfId="6217"/>
    <cellStyle name="Normal 12 2 2 2 2 3 2 2 2 2 2 4 3 3 2" xfId="6218"/>
    <cellStyle name="Normal 12 2 2 2 2 3 2 2 2 2 2 4 3 4" xfId="6219"/>
    <cellStyle name="Normal 12 2 2 2 2 3 2 2 2 2 2 4 4" xfId="6220"/>
    <cellStyle name="Normal 12 2 2 2 2 3 2 2 2 2 2 4 4 2" xfId="6221"/>
    <cellStyle name="Normal 12 2 2 2 2 3 2 2 2 2 2 4 5" xfId="6222"/>
    <cellStyle name="Normal 12 2 2 2 2 3 2 2 2 2 2 4 5 2" xfId="6223"/>
    <cellStyle name="Normal 12 2 2 2 2 3 2 2 2 2 2 4 6" xfId="6224"/>
    <cellStyle name="Normal 12 2 2 2 2 3 2 2 2 2 2 5" xfId="6225"/>
    <cellStyle name="Normal 12 2 2 2 2 3 2 2 2 2 2 5 2" xfId="6226"/>
    <cellStyle name="Normal 12 2 2 2 2 3 2 2 2 2 2 5 2 2" xfId="6227"/>
    <cellStyle name="Normal 12 2 2 2 2 3 2 2 2 2 2 5 2 2 2" xfId="6228"/>
    <cellStyle name="Normal 12 2 2 2 2 3 2 2 2 2 2 5 2 2 2 2" xfId="6229"/>
    <cellStyle name="Normal 12 2 2 2 2 3 2 2 2 2 2 5 2 2 3" xfId="6230"/>
    <cellStyle name="Normal 12 2 2 2 2 3 2 2 2 2 2 5 2 2 3 2" xfId="6231"/>
    <cellStyle name="Normal 12 2 2 2 2 3 2 2 2 2 2 5 2 2 4" xfId="6232"/>
    <cellStyle name="Normal 12 2 2 2 2 3 2 2 2 2 2 5 2 3" xfId="6233"/>
    <cellStyle name="Normal 12 2 2 2 2 3 2 2 2 2 2 5 2 3 2" xfId="6234"/>
    <cellStyle name="Normal 12 2 2 2 2 3 2 2 2 2 2 5 2 4" xfId="6235"/>
    <cellStyle name="Normal 12 2 2 2 2 3 2 2 2 2 2 5 2 4 2" xfId="6236"/>
    <cellStyle name="Normal 12 2 2 2 2 3 2 2 2 2 2 5 2 5" xfId="6237"/>
    <cellStyle name="Normal 12 2 2 2 2 3 2 2 2 2 2 5 3" xfId="6238"/>
    <cellStyle name="Normal 12 2 2 2 2 3 2 2 2 2 2 5 3 2" xfId="6239"/>
    <cellStyle name="Normal 12 2 2 2 2 3 2 2 2 2 2 5 3 2 2" xfId="6240"/>
    <cellStyle name="Normal 12 2 2 2 2 3 2 2 2 2 2 5 3 3" xfId="6241"/>
    <cellStyle name="Normal 12 2 2 2 2 3 2 2 2 2 2 5 3 3 2" xfId="6242"/>
    <cellStyle name="Normal 12 2 2 2 2 3 2 2 2 2 2 5 3 4" xfId="6243"/>
    <cellStyle name="Normal 12 2 2 2 2 3 2 2 2 2 2 5 4" xfId="6244"/>
    <cellStyle name="Normal 12 2 2 2 2 3 2 2 2 2 2 5 4 2" xfId="6245"/>
    <cellStyle name="Normal 12 2 2 2 2 3 2 2 2 2 2 5 5" xfId="6246"/>
    <cellStyle name="Normal 12 2 2 2 2 3 2 2 2 2 2 5 5 2" xfId="6247"/>
    <cellStyle name="Normal 12 2 2 2 2 3 2 2 2 2 2 5 6" xfId="6248"/>
    <cellStyle name="Normal 12 2 2 2 2 3 2 2 2 2 2 6" xfId="6249"/>
    <cellStyle name="Normal 12 2 2 2 2 3 2 2 2 2 2 6 2" xfId="6250"/>
    <cellStyle name="Normal 12 2 2 2 2 3 2 2 2 2 2 6 2 2" xfId="6251"/>
    <cellStyle name="Normal 12 2 2 2 2 3 2 2 2 2 2 6 2 2 2" xfId="6252"/>
    <cellStyle name="Normal 12 2 2 2 2 3 2 2 2 2 2 6 2 2 2 2" xfId="6253"/>
    <cellStyle name="Normal 12 2 2 2 2 3 2 2 2 2 2 6 2 2 3" xfId="6254"/>
    <cellStyle name="Normal 12 2 2 2 2 3 2 2 2 2 2 6 2 2 3 2" xfId="6255"/>
    <cellStyle name="Normal 12 2 2 2 2 3 2 2 2 2 2 6 2 2 4" xfId="6256"/>
    <cellStyle name="Normal 12 2 2 2 2 3 2 2 2 2 2 6 2 3" xfId="6257"/>
    <cellStyle name="Normal 12 2 2 2 2 3 2 2 2 2 2 6 2 3 2" xfId="6258"/>
    <cellStyle name="Normal 12 2 2 2 2 3 2 2 2 2 2 6 2 4" xfId="6259"/>
    <cellStyle name="Normal 12 2 2 2 2 3 2 2 2 2 2 6 2 4 2" xfId="6260"/>
    <cellStyle name="Normal 12 2 2 2 2 3 2 2 2 2 2 6 2 5" xfId="6261"/>
    <cellStyle name="Normal 12 2 2 2 2 3 2 2 2 2 2 6 3" xfId="6262"/>
    <cellStyle name="Normal 12 2 2 2 2 3 2 2 2 2 2 6 3 2" xfId="6263"/>
    <cellStyle name="Normal 12 2 2 2 2 3 2 2 2 2 2 6 3 2 2" xfId="6264"/>
    <cellStyle name="Normal 12 2 2 2 2 3 2 2 2 2 2 6 3 3" xfId="6265"/>
    <cellStyle name="Normal 12 2 2 2 2 3 2 2 2 2 2 6 3 3 2" xfId="6266"/>
    <cellStyle name="Normal 12 2 2 2 2 3 2 2 2 2 2 6 3 4" xfId="6267"/>
    <cellStyle name="Normal 12 2 2 2 2 3 2 2 2 2 2 6 4" xfId="6268"/>
    <cellStyle name="Normal 12 2 2 2 2 3 2 2 2 2 2 6 4 2" xfId="6269"/>
    <cellStyle name="Normal 12 2 2 2 2 3 2 2 2 2 2 6 5" xfId="6270"/>
    <cellStyle name="Normal 12 2 2 2 2 3 2 2 2 2 2 6 5 2" xfId="6271"/>
    <cellStyle name="Normal 12 2 2 2 2 3 2 2 2 2 2 6 6" xfId="6272"/>
    <cellStyle name="Normal 12 2 2 2 2 3 2 2 2 2 2 7" xfId="6273"/>
    <cellStyle name="Normal 12 2 2 2 2 3 2 2 2 2 2 7 2" xfId="6274"/>
    <cellStyle name="Normal 12 2 2 2 2 3 2 2 2 2 2 7 2 2" xfId="6275"/>
    <cellStyle name="Normal 12 2 2 2 2 3 2 2 2 2 2 7 2 2 2" xfId="6276"/>
    <cellStyle name="Normal 12 2 2 2 2 3 2 2 2 2 2 7 2 3" xfId="6277"/>
    <cellStyle name="Normal 12 2 2 2 2 3 2 2 2 2 2 7 2 3 2" xfId="6278"/>
    <cellStyle name="Normal 12 2 2 2 2 3 2 2 2 2 2 7 2 4" xfId="6279"/>
    <cellStyle name="Normal 12 2 2 2 2 3 2 2 2 2 2 7 3" xfId="6280"/>
    <cellStyle name="Normal 12 2 2 2 2 3 2 2 2 2 2 7 3 2" xfId="6281"/>
    <cellStyle name="Normal 12 2 2 2 2 3 2 2 2 2 2 7 4" xfId="6282"/>
    <cellStyle name="Normal 12 2 2 2 2 3 2 2 2 2 2 7 4 2" xfId="6283"/>
    <cellStyle name="Normal 12 2 2 2 2 3 2 2 2 2 2 7 5" xfId="6284"/>
    <cellStyle name="Normal 12 2 2 2 2 3 2 2 2 2 2 8" xfId="6285"/>
    <cellStyle name="Normal 12 2 2 2 2 3 2 2 2 2 2 8 2" xfId="6286"/>
    <cellStyle name="Normal 12 2 2 2 2 3 2 2 2 2 2 8 2 2" xfId="6287"/>
    <cellStyle name="Normal 12 2 2 2 2 3 2 2 2 2 2 8 3" xfId="6288"/>
    <cellStyle name="Normal 12 2 2 2 2 3 2 2 2 2 2 8 3 2" xfId="6289"/>
    <cellStyle name="Normal 12 2 2 2 2 3 2 2 2 2 2 8 4" xfId="6290"/>
    <cellStyle name="Normal 12 2 2 2 2 3 2 2 2 2 2 9" xfId="6291"/>
    <cellStyle name="Normal 12 2 2 2 2 3 2 2 2 2 2 9 2" xfId="6292"/>
    <cellStyle name="Normal 12 2 2 2 2 3 2 2 2 2 3" xfId="6293"/>
    <cellStyle name="Normal 12 2 2 2 2 3 2 2 2 2 3 2" xfId="6294"/>
    <cellStyle name="Normal 12 2 2 2 2 3 2 2 2 2 3 2 2" xfId="6295"/>
    <cellStyle name="Normal 12 2 2 2 2 3 2 2 2 2 3 2 2 2" xfId="6296"/>
    <cellStyle name="Normal 12 2 2 2 2 3 2 2 2 2 3 2 2 2 2" xfId="6297"/>
    <cellStyle name="Normal 12 2 2 2 2 3 2 2 2 2 3 2 2 2 2 2" xfId="6298"/>
    <cellStyle name="Normal 12 2 2 2 2 3 2 2 2 2 3 2 2 2 3" xfId="6299"/>
    <cellStyle name="Normal 12 2 2 2 2 3 2 2 2 2 3 2 2 2 3 2" xfId="6300"/>
    <cellStyle name="Normal 12 2 2 2 2 3 2 2 2 2 3 2 2 2 4" xfId="6301"/>
    <cellStyle name="Normal 12 2 2 2 2 3 2 2 2 2 3 2 2 3" xfId="6302"/>
    <cellStyle name="Normal 12 2 2 2 2 3 2 2 2 2 3 2 2 3 2" xfId="6303"/>
    <cellStyle name="Normal 12 2 2 2 2 3 2 2 2 2 3 2 2 4" xfId="6304"/>
    <cellStyle name="Normal 12 2 2 2 2 3 2 2 2 2 3 2 2 4 2" xfId="6305"/>
    <cellStyle name="Normal 12 2 2 2 2 3 2 2 2 2 3 2 2 5" xfId="6306"/>
    <cellStyle name="Normal 12 2 2 2 2 3 2 2 2 2 3 2 3" xfId="6307"/>
    <cellStyle name="Normal 12 2 2 2 2 3 2 2 2 2 3 2 3 2" xfId="6308"/>
    <cellStyle name="Normal 12 2 2 2 2 3 2 2 2 2 3 2 3 2 2" xfId="6309"/>
    <cellStyle name="Normal 12 2 2 2 2 3 2 2 2 2 3 2 3 3" xfId="6310"/>
    <cellStyle name="Normal 12 2 2 2 2 3 2 2 2 2 3 2 3 3 2" xfId="6311"/>
    <cellStyle name="Normal 12 2 2 2 2 3 2 2 2 2 3 2 3 4" xfId="6312"/>
    <cellStyle name="Normal 12 2 2 2 2 3 2 2 2 2 3 2 4" xfId="6313"/>
    <cellStyle name="Normal 12 2 2 2 2 3 2 2 2 2 3 2 4 2" xfId="6314"/>
    <cellStyle name="Normal 12 2 2 2 2 3 2 2 2 2 3 2 5" xfId="6315"/>
    <cellStyle name="Normal 12 2 2 2 2 3 2 2 2 2 3 2 5 2" xfId="6316"/>
    <cellStyle name="Normal 12 2 2 2 2 3 2 2 2 2 3 2 6" xfId="6317"/>
    <cellStyle name="Normal 12 2 2 2 2 3 2 2 2 2 3 3" xfId="6318"/>
    <cellStyle name="Normal 12 2 2 2 2 3 2 2 2 2 3 3 2" xfId="6319"/>
    <cellStyle name="Normal 12 2 2 2 2 3 2 2 2 2 3 3 2 2" xfId="6320"/>
    <cellStyle name="Normal 12 2 2 2 2 3 2 2 2 2 3 3 2 2 2" xfId="6321"/>
    <cellStyle name="Normal 12 2 2 2 2 3 2 2 2 2 3 3 2 2 2 2" xfId="6322"/>
    <cellStyle name="Normal 12 2 2 2 2 3 2 2 2 2 3 3 2 2 3" xfId="6323"/>
    <cellStyle name="Normal 12 2 2 2 2 3 2 2 2 2 3 3 2 2 3 2" xfId="6324"/>
    <cellStyle name="Normal 12 2 2 2 2 3 2 2 2 2 3 3 2 2 4" xfId="6325"/>
    <cellStyle name="Normal 12 2 2 2 2 3 2 2 2 2 3 3 2 3" xfId="6326"/>
    <cellStyle name="Normal 12 2 2 2 2 3 2 2 2 2 3 3 2 3 2" xfId="6327"/>
    <cellStyle name="Normal 12 2 2 2 2 3 2 2 2 2 3 3 2 4" xfId="6328"/>
    <cellStyle name="Normal 12 2 2 2 2 3 2 2 2 2 3 3 2 4 2" xfId="6329"/>
    <cellStyle name="Normal 12 2 2 2 2 3 2 2 2 2 3 3 2 5" xfId="6330"/>
    <cellStyle name="Normal 12 2 2 2 2 3 2 2 2 2 3 3 3" xfId="6331"/>
    <cellStyle name="Normal 12 2 2 2 2 3 2 2 2 2 3 3 3 2" xfId="6332"/>
    <cellStyle name="Normal 12 2 2 2 2 3 2 2 2 2 3 3 3 2 2" xfId="6333"/>
    <cellStyle name="Normal 12 2 2 2 2 3 2 2 2 2 3 3 3 3" xfId="6334"/>
    <cellStyle name="Normal 12 2 2 2 2 3 2 2 2 2 3 3 3 3 2" xfId="6335"/>
    <cellStyle name="Normal 12 2 2 2 2 3 2 2 2 2 3 3 3 4" xfId="6336"/>
    <cellStyle name="Normal 12 2 2 2 2 3 2 2 2 2 3 3 4" xfId="6337"/>
    <cellStyle name="Normal 12 2 2 2 2 3 2 2 2 2 3 3 4 2" xfId="6338"/>
    <cellStyle name="Normal 12 2 2 2 2 3 2 2 2 2 3 3 5" xfId="6339"/>
    <cellStyle name="Normal 12 2 2 2 2 3 2 2 2 2 3 3 5 2" xfId="6340"/>
    <cellStyle name="Normal 12 2 2 2 2 3 2 2 2 2 3 3 6" xfId="6341"/>
    <cellStyle name="Normal 12 2 2 2 2 3 2 2 2 2 3 4" xfId="6342"/>
    <cellStyle name="Normal 12 2 2 2 2 3 2 2 2 2 3 4 2" xfId="6343"/>
    <cellStyle name="Normal 12 2 2 2 2 3 2 2 2 2 3 4 2 2" xfId="6344"/>
    <cellStyle name="Normal 12 2 2 2 2 3 2 2 2 2 3 4 2 2 2" xfId="6345"/>
    <cellStyle name="Normal 12 2 2 2 2 3 2 2 2 2 3 4 2 2 2 2" xfId="6346"/>
    <cellStyle name="Normal 12 2 2 2 2 3 2 2 2 2 3 4 2 2 3" xfId="6347"/>
    <cellStyle name="Normal 12 2 2 2 2 3 2 2 2 2 3 4 2 2 3 2" xfId="6348"/>
    <cellStyle name="Normal 12 2 2 2 2 3 2 2 2 2 3 4 2 2 4" xfId="6349"/>
    <cellStyle name="Normal 12 2 2 2 2 3 2 2 2 2 3 4 2 3" xfId="6350"/>
    <cellStyle name="Normal 12 2 2 2 2 3 2 2 2 2 3 4 2 3 2" xfId="6351"/>
    <cellStyle name="Normal 12 2 2 2 2 3 2 2 2 2 3 4 2 4" xfId="6352"/>
    <cellStyle name="Normal 12 2 2 2 2 3 2 2 2 2 3 4 2 4 2" xfId="6353"/>
    <cellStyle name="Normal 12 2 2 2 2 3 2 2 2 2 3 4 2 5" xfId="6354"/>
    <cellStyle name="Normal 12 2 2 2 2 3 2 2 2 2 3 4 3" xfId="6355"/>
    <cellStyle name="Normal 12 2 2 2 2 3 2 2 2 2 3 4 3 2" xfId="6356"/>
    <cellStyle name="Normal 12 2 2 2 2 3 2 2 2 2 3 4 3 2 2" xfId="6357"/>
    <cellStyle name="Normal 12 2 2 2 2 3 2 2 2 2 3 4 3 3" xfId="6358"/>
    <cellStyle name="Normal 12 2 2 2 2 3 2 2 2 2 3 4 3 3 2" xfId="6359"/>
    <cellStyle name="Normal 12 2 2 2 2 3 2 2 2 2 3 4 3 4" xfId="6360"/>
    <cellStyle name="Normal 12 2 2 2 2 3 2 2 2 2 3 4 4" xfId="6361"/>
    <cellStyle name="Normal 12 2 2 2 2 3 2 2 2 2 3 4 4 2" xfId="6362"/>
    <cellStyle name="Normal 12 2 2 2 2 3 2 2 2 2 3 4 5" xfId="6363"/>
    <cellStyle name="Normal 12 2 2 2 2 3 2 2 2 2 3 4 5 2" xfId="6364"/>
    <cellStyle name="Normal 12 2 2 2 2 3 2 2 2 2 3 4 6" xfId="6365"/>
    <cellStyle name="Normal 12 2 2 2 2 3 2 2 2 2 3 5" xfId="6366"/>
    <cellStyle name="Normal 12 2 2 2 2 3 2 2 2 2 3 5 2" xfId="6367"/>
    <cellStyle name="Normal 12 2 2 2 2 3 2 2 2 2 3 5 2 2" xfId="6368"/>
    <cellStyle name="Normal 12 2 2 2 2 3 2 2 2 2 3 5 2 2 2" xfId="6369"/>
    <cellStyle name="Normal 12 2 2 2 2 3 2 2 2 2 3 5 2 3" xfId="6370"/>
    <cellStyle name="Normal 12 2 2 2 2 3 2 2 2 2 3 5 2 3 2" xfId="6371"/>
    <cellStyle name="Normal 12 2 2 2 2 3 2 2 2 2 3 5 2 4" xfId="6372"/>
    <cellStyle name="Normal 12 2 2 2 2 3 2 2 2 2 3 5 3" xfId="6373"/>
    <cellStyle name="Normal 12 2 2 2 2 3 2 2 2 2 3 5 3 2" xfId="6374"/>
    <cellStyle name="Normal 12 2 2 2 2 3 2 2 2 2 3 5 4" xfId="6375"/>
    <cellStyle name="Normal 12 2 2 2 2 3 2 2 2 2 3 5 4 2" xfId="6376"/>
    <cellStyle name="Normal 12 2 2 2 2 3 2 2 2 2 3 5 5" xfId="6377"/>
    <cellStyle name="Normal 12 2 2 2 2 3 2 2 2 2 3 6" xfId="6378"/>
    <cellStyle name="Normal 12 2 2 2 2 3 2 2 2 2 3 6 2" xfId="6379"/>
    <cellStyle name="Normal 12 2 2 2 2 3 2 2 2 2 3 6 2 2" xfId="6380"/>
    <cellStyle name="Normal 12 2 2 2 2 3 2 2 2 2 3 6 3" xfId="6381"/>
    <cellStyle name="Normal 12 2 2 2 2 3 2 2 2 2 3 6 3 2" xfId="6382"/>
    <cellStyle name="Normal 12 2 2 2 2 3 2 2 2 2 3 6 4" xfId="6383"/>
    <cellStyle name="Normal 12 2 2 2 2 3 2 2 2 2 3 7" xfId="6384"/>
    <cellStyle name="Normal 12 2 2 2 2 3 2 2 2 2 3 7 2" xfId="6385"/>
    <cellStyle name="Normal 12 2 2 2 2 3 2 2 2 2 3 8" xfId="6386"/>
    <cellStyle name="Normal 12 2 2 2 2 3 2 2 2 2 3 8 2" xfId="6387"/>
    <cellStyle name="Normal 12 2 2 2 2 3 2 2 2 2 3 9" xfId="6388"/>
    <cellStyle name="Normal 12 2 2 2 2 3 2 2 2 2 4" xfId="6389"/>
    <cellStyle name="Normal 12 2 2 2 2 3 2 2 2 2 4 2" xfId="6390"/>
    <cellStyle name="Normal 12 2 2 2 2 3 2 2 2 2 4 2 2" xfId="6391"/>
    <cellStyle name="Normal 12 2 2 2 2 3 2 2 2 2 4 2 2 2" xfId="6392"/>
    <cellStyle name="Normal 12 2 2 2 2 3 2 2 2 2 4 2 2 2 2" xfId="6393"/>
    <cellStyle name="Normal 12 2 2 2 2 3 2 2 2 2 4 2 2 3" xfId="6394"/>
    <cellStyle name="Normal 12 2 2 2 2 3 2 2 2 2 4 2 2 3 2" xfId="6395"/>
    <cellStyle name="Normal 12 2 2 2 2 3 2 2 2 2 4 2 2 4" xfId="6396"/>
    <cellStyle name="Normal 12 2 2 2 2 3 2 2 2 2 4 2 3" xfId="6397"/>
    <cellStyle name="Normal 12 2 2 2 2 3 2 2 2 2 4 2 3 2" xfId="6398"/>
    <cellStyle name="Normal 12 2 2 2 2 3 2 2 2 2 4 2 4" xfId="6399"/>
    <cellStyle name="Normal 12 2 2 2 2 3 2 2 2 2 4 2 4 2" xfId="6400"/>
    <cellStyle name="Normal 12 2 2 2 2 3 2 2 2 2 4 2 5" xfId="6401"/>
    <cellStyle name="Normal 12 2 2 2 2 3 2 2 2 2 4 3" xfId="6402"/>
    <cellStyle name="Normal 12 2 2 2 2 3 2 2 2 2 4 3 2" xfId="6403"/>
    <cellStyle name="Normal 12 2 2 2 2 3 2 2 2 2 4 3 2 2" xfId="6404"/>
    <cellStyle name="Normal 12 2 2 2 2 3 2 2 2 2 4 3 3" xfId="6405"/>
    <cellStyle name="Normal 12 2 2 2 2 3 2 2 2 2 4 3 3 2" xfId="6406"/>
    <cellStyle name="Normal 12 2 2 2 2 3 2 2 2 2 4 3 4" xfId="6407"/>
    <cellStyle name="Normal 12 2 2 2 2 3 2 2 2 2 4 4" xfId="6408"/>
    <cellStyle name="Normal 12 2 2 2 2 3 2 2 2 2 4 4 2" xfId="6409"/>
    <cellStyle name="Normal 12 2 2 2 2 3 2 2 2 2 4 5" xfId="6410"/>
    <cellStyle name="Normal 12 2 2 2 2 3 2 2 2 2 4 5 2" xfId="6411"/>
    <cellStyle name="Normal 12 2 2 2 2 3 2 2 2 2 4 6" xfId="6412"/>
    <cellStyle name="Normal 12 2 2 2 2 3 2 2 2 2 5" xfId="6413"/>
    <cellStyle name="Normal 12 2 2 2 2 3 2 2 2 2 5 2" xfId="6414"/>
    <cellStyle name="Normal 12 2 2 2 2 3 2 2 2 2 5 2 2" xfId="6415"/>
    <cellStyle name="Normal 12 2 2 2 2 3 2 2 2 2 5 2 2 2" xfId="6416"/>
    <cellStyle name="Normal 12 2 2 2 2 3 2 2 2 2 5 2 2 2 2" xfId="6417"/>
    <cellStyle name="Normal 12 2 2 2 2 3 2 2 2 2 5 2 2 3" xfId="6418"/>
    <cellStyle name="Normal 12 2 2 2 2 3 2 2 2 2 5 2 2 3 2" xfId="6419"/>
    <cellStyle name="Normal 12 2 2 2 2 3 2 2 2 2 5 2 2 4" xfId="6420"/>
    <cellStyle name="Normal 12 2 2 2 2 3 2 2 2 2 5 2 3" xfId="6421"/>
    <cellStyle name="Normal 12 2 2 2 2 3 2 2 2 2 5 2 3 2" xfId="6422"/>
    <cellStyle name="Normal 12 2 2 2 2 3 2 2 2 2 5 2 4" xfId="6423"/>
    <cellStyle name="Normal 12 2 2 2 2 3 2 2 2 2 5 2 4 2" xfId="6424"/>
    <cellStyle name="Normal 12 2 2 2 2 3 2 2 2 2 5 2 5" xfId="6425"/>
    <cellStyle name="Normal 12 2 2 2 2 3 2 2 2 2 5 3" xfId="6426"/>
    <cellStyle name="Normal 12 2 2 2 2 3 2 2 2 2 5 3 2" xfId="6427"/>
    <cellStyle name="Normal 12 2 2 2 2 3 2 2 2 2 5 3 2 2" xfId="6428"/>
    <cellStyle name="Normal 12 2 2 2 2 3 2 2 2 2 5 3 3" xfId="6429"/>
    <cellStyle name="Normal 12 2 2 2 2 3 2 2 2 2 5 3 3 2" xfId="6430"/>
    <cellStyle name="Normal 12 2 2 2 2 3 2 2 2 2 5 3 4" xfId="6431"/>
    <cellStyle name="Normal 12 2 2 2 2 3 2 2 2 2 5 4" xfId="6432"/>
    <cellStyle name="Normal 12 2 2 2 2 3 2 2 2 2 5 4 2" xfId="6433"/>
    <cellStyle name="Normal 12 2 2 2 2 3 2 2 2 2 5 5" xfId="6434"/>
    <cellStyle name="Normal 12 2 2 2 2 3 2 2 2 2 5 5 2" xfId="6435"/>
    <cellStyle name="Normal 12 2 2 2 2 3 2 2 2 2 5 6" xfId="6436"/>
    <cellStyle name="Normal 12 2 2 2 2 3 2 2 2 2 6" xfId="6437"/>
    <cellStyle name="Normal 12 2 2 2 2 3 2 2 2 2 6 2" xfId="6438"/>
    <cellStyle name="Normal 12 2 2 2 2 3 2 2 2 2 6 2 2" xfId="6439"/>
    <cellStyle name="Normal 12 2 2 2 2 3 2 2 2 2 6 2 2 2" xfId="6440"/>
    <cellStyle name="Normal 12 2 2 2 2 3 2 2 2 2 6 2 2 2 2" xfId="6441"/>
    <cellStyle name="Normal 12 2 2 2 2 3 2 2 2 2 6 2 2 3" xfId="6442"/>
    <cellStyle name="Normal 12 2 2 2 2 3 2 2 2 2 6 2 2 3 2" xfId="6443"/>
    <cellStyle name="Normal 12 2 2 2 2 3 2 2 2 2 6 2 2 4" xfId="6444"/>
    <cellStyle name="Normal 12 2 2 2 2 3 2 2 2 2 6 2 3" xfId="6445"/>
    <cellStyle name="Normal 12 2 2 2 2 3 2 2 2 2 6 2 3 2" xfId="6446"/>
    <cellStyle name="Normal 12 2 2 2 2 3 2 2 2 2 6 2 4" xfId="6447"/>
    <cellStyle name="Normal 12 2 2 2 2 3 2 2 2 2 6 2 4 2" xfId="6448"/>
    <cellStyle name="Normal 12 2 2 2 2 3 2 2 2 2 6 2 5" xfId="6449"/>
    <cellStyle name="Normal 12 2 2 2 2 3 2 2 2 2 6 3" xfId="6450"/>
    <cellStyle name="Normal 12 2 2 2 2 3 2 2 2 2 6 3 2" xfId="6451"/>
    <cellStyle name="Normal 12 2 2 2 2 3 2 2 2 2 6 3 2 2" xfId="6452"/>
    <cellStyle name="Normal 12 2 2 2 2 3 2 2 2 2 6 3 3" xfId="6453"/>
    <cellStyle name="Normal 12 2 2 2 2 3 2 2 2 2 6 3 3 2" xfId="6454"/>
    <cellStyle name="Normal 12 2 2 2 2 3 2 2 2 2 6 3 4" xfId="6455"/>
    <cellStyle name="Normal 12 2 2 2 2 3 2 2 2 2 6 4" xfId="6456"/>
    <cellStyle name="Normal 12 2 2 2 2 3 2 2 2 2 6 4 2" xfId="6457"/>
    <cellStyle name="Normal 12 2 2 2 2 3 2 2 2 2 6 5" xfId="6458"/>
    <cellStyle name="Normal 12 2 2 2 2 3 2 2 2 2 6 5 2" xfId="6459"/>
    <cellStyle name="Normal 12 2 2 2 2 3 2 2 2 2 6 6" xfId="6460"/>
    <cellStyle name="Normal 12 2 2 2 2 3 2 2 2 2 7" xfId="6461"/>
    <cellStyle name="Normal 12 2 2 2 2 3 2 2 2 2 7 2" xfId="6462"/>
    <cellStyle name="Normal 12 2 2 2 2 3 2 2 2 2 7 2 2" xfId="6463"/>
    <cellStyle name="Normal 12 2 2 2 2 3 2 2 2 2 7 2 2 2" xfId="6464"/>
    <cellStyle name="Normal 12 2 2 2 2 3 2 2 2 2 7 2 3" xfId="6465"/>
    <cellStyle name="Normal 12 2 2 2 2 3 2 2 2 2 7 2 3 2" xfId="6466"/>
    <cellStyle name="Normal 12 2 2 2 2 3 2 2 2 2 7 2 4" xfId="6467"/>
    <cellStyle name="Normal 12 2 2 2 2 3 2 2 2 2 7 3" xfId="6468"/>
    <cellStyle name="Normal 12 2 2 2 2 3 2 2 2 2 7 3 2" xfId="6469"/>
    <cellStyle name="Normal 12 2 2 2 2 3 2 2 2 2 7 4" xfId="6470"/>
    <cellStyle name="Normal 12 2 2 2 2 3 2 2 2 2 7 4 2" xfId="6471"/>
    <cellStyle name="Normal 12 2 2 2 2 3 2 2 2 2 7 5" xfId="6472"/>
    <cellStyle name="Normal 12 2 2 2 2 3 2 2 2 2 8" xfId="6473"/>
    <cellStyle name="Normal 12 2 2 2 2 3 2 2 2 2 8 2" xfId="6474"/>
    <cellStyle name="Normal 12 2 2 2 2 3 2 2 2 2 8 2 2" xfId="6475"/>
    <cellStyle name="Normal 12 2 2 2 2 3 2 2 2 2 8 3" xfId="6476"/>
    <cellStyle name="Normal 12 2 2 2 2 3 2 2 2 2 8 3 2" xfId="6477"/>
    <cellStyle name="Normal 12 2 2 2 2 3 2 2 2 2 8 4" xfId="6478"/>
    <cellStyle name="Normal 12 2 2 2 2 3 2 2 2 2 9" xfId="6479"/>
    <cellStyle name="Normal 12 2 2 2 2 3 2 2 2 2 9 2" xfId="6480"/>
    <cellStyle name="Normal 12 2 2 2 2 3 2 2 2 3" xfId="6481"/>
    <cellStyle name="Normal 12 2 2 2 2 3 2 2 2 3 2" xfId="6482"/>
    <cellStyle name="Normal 12 2 2 2 2 3 2 2 2 3 2 2" xfId="6483"/>
    <cellStyle name="Normal 12 2 2 2 2 3 2 2 2 3 2 2 2" xfId="6484"/>
    <cellStyle name="Normal 12 2 2 2 2 3 2 2 2 3 2 2 2 2" xfId="6485"/>
    <cellStyle name="Normal 12 2 2 2 2 3 2 2 2 3 2 2 2 2 2" xfId="6486"/>
    <cellStyle name="Normal 12 2 2 2 2 3 2 2 2 3 2 2 2 3" xfId="6487"/>
    <cellStyle name="Normal 12 2 2 2 2 3 2 2 2 3 2 2 2 3 2" xfId="6488"/>
    <cellStyle name="Normal 12 2 2 2 2 3 2 2 2 3 2 2 2 4" xfId="6489"/>
    <cellStyle name="Normal 12 2 2 2 2 3 2 2 2 3 2 2 3" xfId="6490"/>
    <cellStyle name="Normal 12 2 2 2 2 3 2 2 2 3 2 2 3 2" xfId="6491"/>
    <cellStyle name="Normal 12 2 2 2 2 3 2 2 2 3 2 2 4" xfId="6492"/>
    <cellStyle name="Normal 12 2 2 2 2 3 2 2 2 3 2 2 4 2" xfId="6493"/>
    <cellStyle name="Normal 12 2 2 2 2 3 2 2 2 3 2 2 5" xfId="6494"/>
    <cellStyle name="Normal 12 2 2 2 2 3 2 2 2 3 2 3" xfId="6495"/>
    <cellStyle name="Normal 12 2 2 2 2 3 2 2 2 3 2 3 2" xfId="6496"/>
    <cellStyle name="Normal 12 2 2 2 2 3 2 2 2 3 2 3 2 2" xfId="6497"/>
    <cellStyle name="Normal 12 2 2 2 2 3 2 2 2 3 2 3 3" xfId="6498"/>
    <cellStyle name="Normal 12 2 2 2 2 3 2 2 2 3 2 3 3 2" xfId="6499"/>
    <cellStyle name="Normal 12 2 2 2 2 3 2 2 2 3 2 3 4" xfId="6500"/>
    <cellStyle name="Normal 12 2 2 2 2 3 2 2 2 3 2 4" xfId="6501"/>
    <cellStyle name="Normal 12 2 2 2 2 3 2 2 2 3 2 4 2" xfId="6502"/>
    <cellStyle name="Normal 12 2 2 2 2 3 2 2 2 3 2 5" xfId="6503"/>
    <cellStyle name="Normal 12 2 2 2 2 3 2 2 2 3 2 5 2" xfId="6504"/>
    <cellStyle name="Normal 12 2 2 2 2 3 2 2 2 3 2 6" xfId="6505"/>
    <cellStyle name="Normal 12 2 2 2 2 3 2 2 2 3 3" xfId="6506"/>
    <cellStyle name="Normal 12 2 2 2 2 3 2 2 2 3 3 2" xfId="6507"/>
    <cellStyle name="Normal 12 2 2 2 2 3 2 2 2 3 3 2 2" xfId="6508"/>
    <cellStyle name="Normal 12 2 2 2 2 3 2 2 2 3 3 2 2 2" xfId="6509"/>
    <cellStyle name="Normal 12 2 2 2 2 3 2 2 2 3 3 2 2 2 2" xfId="6510"/>
    <cellStyle name="Normal 12 2 2 2 2 3 2 2 2 3 3 2 2 3" xfId="6511"/>
    <cellStyle name="Normal 12 2 2 2 2 3 2 2 2 3 3 2 2 3 2" xfId="6512"/>
    <cellStyle name="Normal 12 2 2 2 2 3 2 2 2 3 3 2 2 4" xfId="6513"/>
    <cellStyle name="Normal 12 2 2 2 2 3 2 2 2 3 3 2 3" xfId="6514"/>
    <cellStyle name="Normal 12 2 2 2 2 3 2 2 2 3 3 2 3 2" xfId="6515"/>
    <cellStyle name="Normal 12 2 2 2 2 3 2 2 2 3 3 2 4" xfId="6516"/>
    <cellStyle name="Normal 12 2 2 2 2 3 2 2 2 3 3 2 4 2" xfId="6517"/>
    <cellStyle name="Normal 12 2 2 2 2 3 2 2 2 3 3 2 5" xfId="6518"/>
    <cellStyle name="Normal 12 2 2 2 2 3 2 2 2 3 3 3" xfId="6519"/>
    <cellStyle name="Normal 12 2 2 2 2 3 2 2 2 3 3 3 2" xfId="6520"/>
    <cellStyle name="Normal 12 2 2 2 2 3 2 2 2 3 3 3 2 2" xfId="6521"/>
    <cellStyle name="Normal 12 2 2 2 2 3 2 2 2 3 3 3 3" xfId="6522"/>
    <cellStyle name="Normal 12 2 2 2 2 3 2 2 2 3 3 3 3 2" xfId="6523"/>
    <cellStyle name="Normal 12 2 2 2 2 3 2 2 2 3 3 3 4" xfId="6524"/>
    <cellStyle name="Normal 12 2 2 2 2 3 2 2 2 3 3 4" xfId="6525"/>
    <cellStyle name="Normal 12 2 2 2 2 3 2 2 2 3 3 4 2" xfId="6526"/>
    <cellStyle name="Normal 12 2 2 2 2 3 2 2 2 3 3 5" xfId="6527"/>
    <cellStyle name="Normal 12 2 2 2 2 3 2 2 2 3 3 5 2" xfId="6528"/>
    <cellStyle name="Normal 12 2 2 2 2 3 2 2 2 3 3 6" xfId="6529"/>
    <cellStyle name="Normal 12 2 2 2 2 3 2 2 2 3 4" xfId="6530"/>
    <cellStyle name="Normal 12 2 2 2 2 3 2 2 2 3 4 2" xfId="6531"/>
    <cellStyle name="Normal 12 2 2 2 2 3 2 2 2 3 4 2 2" xfId="6532"/>
    <cellStyle name="Normal 12 2 2 2 2 3 2 2 2 3 4 2 2 2" xfId="6533"/>
    <cellStyle name="Normal 12 2 2 2 2 3 2 2 2 3 4 2 2 2 2" xfId="6534"/>
    <cellStyle name="Normal 12 2 2 2 2 3 2 2 2 3 4 2 2 3" xfId="6535"/>
    <cellStyle name="Normal 12 2 2 2 2 3 2 2 2 3 4 2 2 3 2" xfId="6536"/>
    <cellStyle name="Normal 12 2 2 2 2 3 2 2 2 3 4 2 2 4" xfId="6537"/>
    <cellStyle name="Normal 12 2 2 2 2 3 2 2 2 3 4 2 3" xfId="6538"/>
    <cellStyle name="Normal 12 2 2 2 2 3 2 2 2 3 4 2 3 2" xfId="6539"/>
    <cellStyle name="Normal 12 2 2 2 2 3 2 2 2 3 4 2 4" xfId="6540"/>
    <cellStyle name="Normal 12 2 2 2 2 3 2 2 2 3 4 2 4 2" xfId="6541"/>
    <cellStyle name="Normal 12 2 2 2 2 3 2 2 2 3 4 2 5" xfId="6542"/>
    <cellStyle name="Normal 12 2 2 2 2 3 2 2 2 3 4 3" xfId="6543"/>
    <cellStyle name="Normal 12 2 2 2 2 3 2 2 2 3 4 3 2" xfId="6544"/>
    <cellStyle name="Normal 12 2 2 2 2 3 2 2 2 3 4 3 2 2" xfId="6545"/>
    <cellStyle name="Normal 12 2 2 2 2 3 2 2 2 3 4 3 3" xfId="6546"/>
    <cellStyle name="Normal 12 2 2 2 2 3 2 2 2 3 4 3 3 2" xfId="6547"/>
    <cellStyle name="Normal 12 2 2 2 2 3 2 2 2 3 4 3 4" xfId="6548"/>
    <cellStyle name="Normal 12 2 2 2 2 3 2 2 2 3 4 4" xfId="6549"/>
    <cellStyle name="Normal 12 2 2 2 2 3 2 2 2 3 4 4 2" xfId="6550"/>
    <cellStyle name="Normal 12 2 2 2 2 3 2 2 2 3 4 5" xfId="6551"/>
    <cellStyle name="Normal 12 2 2 2 2 3 2 2 2 3 4 5 2" xfId="6552"/>
    <cellStyle name="Normal 12 2 2 2 2 3 2 2 2 3 4 6" xfId="6553"/>
    <cellStyle name="Normal 12 2 2 2 2 3 2 2 2 3 5" xfId="6554"/>
    <cellStyle name="Normal 12 2 2 2 2 3 2 2 2 3 5 2" xfId="6555"/>
    <cellStyle name="Normal 12 2 2 2 2 3 2 2 2 3 5 2 2" xfId="6556"/>
    <cellStyle name="Normal 12 2 2 2 2 3 2 2 2 3 5 2 2 2" xfId="6557"/>
    <cellStyle name="Normal 12 2 2 2 2 3 2 2 2 3 5 2 3" xfId="6558"/>
    <cellStyle name="Normal 12 2 2 2 2 3 2 2 2 3 5 2 3 2" xfId="6559"/>
    <cellStyle name="Normal 12 2 2 2 2 3 2 2 2 3 5 2 4" xfId="6560"/>
    <cellStyle name="Normal 12 2 2 2 2 3 2 2 2 3 5 3" xfId="6561"/>
    <cellStyle name="Normal 12 2 2 2 2 3 2 2 2 3 5 3 2" xfId="6562"/>
    <cellStyle name="Normal 12 2 2 2 2 3 2 2 2 3 5 4" xfId="6563"/>
    <cellStyle name="Normal 12 2 2 2 2 3 2 2 2 3 5 4 2" xfId="6564"/>
    <cellStyle name="Normal 12 2 2 2 2 3 2 2 2 3 5 5" xfId="6565"/>
    <cellStyle name="Normal 12 2 2 2 2 3 2 2 2 3 6" xfId="6566"/>
    <cellStyle name="Normal 12 2 2 2 2 3 2 2 2 3 6 2" xfId="6567"/>
    <cellStyle name="Normal 12 2 2 2 2 3 2 2 2 3 6 2 2" xfId="6568"/>
    <cellStyle name="Normal 12 2 2 2 2 3 2 2 2 3 6 3" xfId="6569"/>
    <cellStyle name="Normal 12 2 2 2 2 3 2 2 2 3 6 3 2" xfId="6570"/>
    <cellStyle name="Normal 12 2 2 2 2 3 2 2 2 3 6 4" xfId="6571"/>
    <cellStyle name="Normal 12 2 2 2 2 3 2 2 2 3 7" xfId="6572"/>
    <cellStyle name="Normal 12 2 2 2 2 3 2 2 2 3 7 2" xfId="6573"/>
    <cellStyle name="Normal 12 2 2 2 2 3 2 2 2 3 8" xfId="6574"/>
    <cellStyle name="Normal 12 2 2 2 2 3 2 2 2 3 8 2" xfId="6575"/>
    <cellStyle name="Normal 12 2 2 2 2 3 2 2 2 3 9" xfId="6576"/>
    <cellStyle name="Normal 12 2 2 2 2 3 2 2 2 4" xfId="6577"/>
    <cellStyle name="Normal 12 2 2 2 2 3 2 2 2 4 2" xfId="6578"/>
    <cellStyle name="Normal 12 2 2 2 2 3 2 2 2 4 2 2" xfId="6579"/>
    <cellStyle name="Normal 12 2 2 2 2 3 2 2 2 4 2 2 2" xfId="6580"/>
    <cellStyle name="Normal 12 2 2 2 2 3 2 2 2 4 2 2 2 2" xfId="6581"/>
    <cellStyle name="Normal 12 2 2 2 2 3 2 2 2 4 2 2 3" xfId="6582"/>
    <cellStyle name="Normal 12 2 2 2 2 3 2 2 2 4 2 2 3 2" xfId="6583"/>
    <cellStyle name="Normal 12 2 2 2 2 3 2 2 2 4 2 2 4" xfId="6584"/>
    <cellStyle name="Normal 12 2 2 2 2 3 2 2 2 4 2 3" xfId="6585"/>
    <cellStyle name="Normal 12 2 2 2 2 3 2 2 2 4 2 3 2" xfId="6586"/>
    <cellStyle name="Normal 12 2 2 2 2 3 2 2 2 4 2 4" xfId="6587"/>
    <cellStyle name="Normal 12 2 2 2 2 3 2 2 2 4 2 4 2" xfId="6588"/>
    <cellStyle name="Normal 12 2 2 2 2 3 2 2 2 4 2 5" xfId="6589"/>
    <cellStyle name="Normal 12 2 2 2 2 3 2 2 2 4 3" xfId="6590"/>
    <cellStyle name="Normal 12 2 2 2 2 3 2 2 2 4 3 2" xfId="6591"/>
    <cellStyle name="Normal 12 2 2 2 2 3 2 2 2 4 3 2 2" xfId="6592"/>
    <cellStyle name="Normal 12 2 2 2 2 3 2 2 2 4 3 3" xfId="6593"/>
    <cellStyle name="Normal 12 2 2 2 2 3 2 2 2 4 3 3 2" xfId="6594"/>
    <cellStyle name="Normal 12 2 2 2 2 3 2 2 2 4 3 4" xfId="6595"/>
    <cellStyle name="Normal 12 2 2 2 2 3 2 2 2 4 4" xfId="6596"/>
    <cellStyle name="Normal 12 2 2 2 2 3 2 2 2 4 4 2" xfId="6597"/>
    <cellStyle name="Normal 12 2 2 2 2 3 2 2 2 4 5" xfId="6598"/>
    <cellStyle name="Normal 12 2 2 2 2 3 2 2 2 4 5 2" xfId="6599"/>
    <cellStyle name="Normal 12 2 2 2 2 3 2 2 2 4 6" xfId="6600"/>
    <cellStyle name="Normal 12 2 2 2 2 3 2 2 2 5" xfId="6601"/>
    <cellStyle name="Normal 12 2 2 2 2 3 2 2 2 5 2" xfId="6602"/>
    <cellStyle name="Normal 12 2 2 2 2 3 2 2 2 5 2 2" xfId="6603"/>
    <cellStyle name="Normal 12 2 2 2 2 3 2 2 2 5 2 2 2" xfId="6604"/>
    <cellStyle name="Normal 12 2 2 2 2 3 2 2 2 5 2 2 2 2" xfId="6605"/>
    <cellStyle name="Normal 12 2 2 2 2 3 2 2 2 5 2 2 3" xfId="6606"/>
    <cellStyle name="Normal 12 2 2 2 2 3 2 2 2 5 2 2 3 2" xfId="6607"/>
    <cellStyle name="Normal 12 2 2 2 2 3 2 2 2 5 2 2 4" xfId="6608"/>
    <cellStyle name="Normal 12 2 2 2 2 3 2 2 2 5 2 3" xfId="6609"/>
    <cellStyle name="Normal 12 2 2 2 2 3 2 2 2 5 2 3 2" xfId="6610"/>
    <cellStyle name="Normal 12 2 2 2 2 3 2 2 2 5 2 4" xfId="6611"/>
    <cellStyle name="Normal 12 2 2 2 2 3 2 2 2 5 2 4 2" xfId="6612"/>
    <cellStyle name="Normal 12 2 2 2 2 3 2 2 2 5 2 5" xfId="6613"/>
    <cellStyle name="Normal 12 2 2 2 2 3 2 2 2 5 3" xfId="6614"/>
    <cellStyle name="Normal 12 2 2 2 2 3 2 2 2 5 3 2" xfId="6615"/>
    <cellStyle name="Normal 12 2 2 2 2 3 2 2 2 5 3 2 2" xfId="6616"/>
    <cellStyle name="Normal 12 2 2 2 2 3 2 2 2 5 3 3" xfId="6617"/>
    <cellStyle name="Normal 12 2 2 2 2 3 2 2 2 5 3 3 2" xfId="6618"/>
    <cellStyle name="Normal 12 2 2 2 2 3 2 2 2 5 3 4" xfId="6619"/>
    <cellStyle name="Normal 12 2 2 2 2 3 2 2 2 5 4" xfId="6620"/>
    <cellStyle name="Normal 12 2 2 2 2 3 2 2 2 5 4 2" xfId="6621"/>
    <cellStyle name="Normal 12 2 2 2 2 3 2 2 2 5 5" xfId="6622"/>
    <cellStyle name="Normal 12 2 2 2 2 3 2 2 2 5 5 2" xfId="6623"/>
    <cellStyle name="Normal 12 2 2 2 2 3 2 2 2 5 6" xfId="6624"/>
    <cellStyle name="Normal 12 2 2 2 2 3 2 2 2 6" xfId="6625"/>
    <cellStyle name="Normal 12 2 2 2 2 3 2 2 2 6 2" xfId="6626"/>
    <cellStyle name="Normal 12 2 2 2 2 3 2 2 2 6 2 2" xfId="6627"/>
    <cellStyle name="Normal 12 2 2 2 2 3 2 2 2 6 2 2 2" xfId="6628"/>
    <cellStyle name="Normal 12 2 2 2 2 3 2 2 2 6 2 2 2 2" xfId="6629"/>
    <cellStyle name="Normal 12 2 2 2 2 3 2 2 2 6 2 2 3" xfId="6630"/>
    <cellStyle name="Normal 12 2 2 2 2 3 2 2 2 6 2 2 3 2" xfId="6631"/>
    <cellStyle name="Normal 12 2 2 2 2 3 2 2 2 6 2 2 4" xfId="6632"/>
    <cellStyle name="Normal 12 2 2 2 2 3 2 2 2 6 2 3" xfId="6633"/>
    <cellStyle name="Normal 12 2 2 2 2 3 2 2 2 6 2 3 2" xfId="6634"/>
    <cellStyle name="Normal 12 2 2 2 2 3 2 2 2 6 2 4" xfId="6635"/>
    <cellStyle name="Normal 12 2 2 2 2 3 2 2 2 6 2 4 2" xfId="6636"/>
    <cellStyle name="Normal 12 2 2 2 2 3 2 2 2 6 2 5" xfId="6637"/>
    <cellStyle name="Normal 12 2 2 2 2 3 2 2 2 6 3" xfId="6638"/>
    <cellStyle name="Normal 12 2 2 2 2 3 2 2 2 6 3 2" xfId="6639"/>
    <cellStyle name="Normal 12 2 2 2 2 3 2 2 2 6 3 2 2" xfId="6640"/>
    <cellStyle name="Normal 12 2 2 2 2 3 2 2 2 6 3 3" xfId="6641"/>
    <cellStyle name="Normal 12 2 2 2 2 3 2 2 2 6 3 3 2" xfId="6642"/>
    <cellStyle name="Normal 12 2 2 2 2 3 2 2 2 6 3 4" xfId="6643"/>
    <cellStyle name="Normal 12 2 2 2 2 3 2 2 2 6 4" xfId="6644"/>
    <cellStyle name="Normal 12 2 2 2 2 3 2 2 2 6 4 2" xfId="6645"/>
    <cellStyle name="Normal 12 2 2 2 2 3 2 2 2 6 5" xfId="6646"/>
    <cellStyle name="Normal 12 2 2 2 2 3 2 2 2 6 5 2" xfId="6647"/>
    <cellStyle name="Normal 12 2 2 2 2 3 2 2 2 6 6" xfId="6648"/>
    <cellStyle name="Normal 12 2 2 2 2 3 2 2 2 7" xfId="6649"/>
    <cellStyle name="Normal 12 2 2 2 2 3 2 2 2 7 2" xfId="6650"/>
    <cellStyle name="Normal 12 2 2 2 2 3 2 2 2 7 2 2" xfId="6651"/>
    <cellStyle name="Normal 12 2 2 2 2 3 2 2 2 7 2 2 2" xfId="6652"/>
    <cellStyle name="Normal 12 2 2 2 2 3 2 2 2 7 2 3" xfId="6653"/>
    <cellStyle name="Normal 12 2 2 2 2 3 2 2 2 7 2 3 2" xfId="6654"/>
    <cellStyle name="Normal 12 2 2 2 2 3 2 2 2 7 2 4" xfId="6655"/>
    <cellStyle name="Normal 12 2 2 2 2 3 2 2 2 7 3" xfId="6656"/>
    <cellStyle name="Normal 12 2 2 2 2 3 2 2 2 7 3 2" xfId="6657"/>
    <cellStyle name="Normal 12 2 2 2 2 3 2 2 2 7 4" xfId="6658"/>
    <cellStyle name="Normal 12 2 2 2 2 3 2 2 2 7 4 2" xfId="6659"/>
    <cellStyle name="Normal 12 2 2 2 2 3 2 2 2 7 5" xfId="6660"/>
    <cellStyle name="Normal 12 2 2 2 2 3 2 2 2 8" xfId="6661"/>
    <cellStyle name="Normal 12 2 2 2 2 3 2 2 2 8 2" xfId="6662"/>
    <cellStyle name="Normal 12 2 2 2 2 3 2 2 2 8 2 2" xfId="6663"/>
    <cellStyle name="Normal 12 2 2 2 2 3 2 2 2 8 3" xfId="6664"/>
    <cellStyle name="Normal 12 2 2 2 2 3 2 2 2 8 3 2" xfId="6665"/>
    <cellStyle name="Normal 12 2 2 2 2 3 2 2 2 8 4" xfId="6666"/>
    <cellStyle name="Normal 12 2 2 2 2 3 2 2 2 9" xfId="6667"/>
    <cellStyle name="Normal 12 2 2 2 2 3 2 2 2 9 2" xfId="6668"/>
    <cellStyle name="Normal 12 2 2 2 2 3 2 2 3" xfId="6669"/>
    <cellStyle name="Normal 12 2 2 2 2 3 2 2 3 2" xfId="6670"/>
    <cellStyle name="Normal 12 2 2 2 2 3 2 2 3 2 2" xfId="6671"/>
    <cellStyle name="Normal 12 2 2 2 2 3 2 2 3 2 2 2" xfId="6672"/>
    <cellStyle name="Normal 12 2 2 2 2 3 2 2 3 2 2 2 2" xfId="6673"/>
    <cellStyle name="Normal 12 2 2 2 2 3 2 2 3 2 2 2 2 2" xfId="6674"/>
    <cellStyle name="Normal 12 2 2 2 2 3 2 2 3 2 2 2 3" xfId="6675"/>
    <cellStyle name="Normal 12 2 2 2 2 3 2 2 3 2 2 2 3 2" xfId="6676"/>
    <cellStyle name="Normal 12 2 2 2 2 3 2 2 3 2 2 2 4" xfId="6677"/>
    <cellStyle name="Normal 12 2 2 2 2 3 2 2 3 2 2 3" xfId="6678"/>
    <cellStyle name="Normal 12 2 2 2 2 3 2 2 3 2 2 3 2" xfId="6679"/>
    <cellStyle name="Normal 12 2 2 2 2 3 2 2 3 2 2 4" xfId="6680"/>
    <cellStyle name="Normal 12 2 2 2 2 3 2 2 3 2 2 4 2" xfId="6681"/>
    <cellStyle name="Normal 12 2 2 2 2 3 2 2 3 2 2 5" xfId="6682"/>
    <cellStyle name="Normal 12 2 2 2 2 3 2 2 3 2 3" xfId="6683"/>
    <cellStyle name="Normal 12 2 2 2 2 3 2 2 3 2 3 2" xfId="6684"/>
    <cellStyle name="Normal 12 2 2 2 2 3 2 2 3 2 3 2 2" xfId="6685"/>
    <cellStyle name="Normal 12 2 2 2 2 3 2 2 3 2 3 3" xfId="6686"/>
    <cellStyle name="Normal 12 2 2 2 2 3 2 2 3 2 3 3 2" xfId="6687"/>
    <cellStyle name="Normal 12 2 2 2 2 3 2 2 3 2 3 4" xfId="6688"/>
    <cellStyle name="Normal 12 2 2 2 2 3 2 2 3 2 4" xfId="6689"/>
    <cellStyle name="Normal 12 2 2 2 2 3 2 2 3 2 4 2" xfId="6690"/>
    <cellStyle name="Normal 12 2 2 2 2 3 2 2 3 2 5" xfId="6691"/>
    <cellStyle name="Normal 12 2 2 2 2 3 2 2 3 2 5 2" xfId="6692"/>
    <cellStyle name="Normal 12 2 2 2 2 3 2 2 3 2 6" xfId="6693"/>
    <cellStyle name="Normal 12 2 2 2 2 3 2 2 3 3" xfId="6694"/>
    <cellStyle name="Normal 12 2 2 2 2 3 2 2 3 3 2" xfId="6695"/>
    <cellStyle name="Normal 12 2 2 2 2 3 2 2 3 3 2 2" xfId="6696"/>
    <cellStyle name="Normal 12 2 2 2 2 3 2 2 3 3 2 2 2" xfId="6697"/>
    <cellStyle name="Normal 12 2 2 2 2 3 2 2 3 3 2 2 2 2" xfId="6698"/>
    <cellStyle name="Normal 12 2 2 2 2 3 2 2 3 3 2 2 3" xfId="6699"/>
    <cellStyle name="Normal 12 2 2 2 2 3 2 2 3 3 2 2 3 2" xfId="6700"/>
    <cellStyle name="Normal 12 2 2 2 2 3 2 2 3 3 2 2 4" xfId="6701"/>
    <cellStyle name="Normal 12 2 2 2 2 3 2 2 3 3 2 3" xfId="6702"/>
    <cellStyle name="Normal 12 2 2 2 2 3 2 2 3 3 2 3 2" xfId="6703"/>
    <cellStyle name="Normal 12 2 2 2 2 3 2 2 3 3 2 4" xfId="6704"/>
    <cellStyle name="Normal 12 2 2 2 2 3 2 2 3 3 2 4 2" xfId="6705"/>
    <cellStyle name="Normal 12 2 2 2 2 3 2 2 3 3 2 5" xfId="6706"/>
    <cellStyle name="Normal 12 2 2 2 2 3 2 2 3 3 3" xfId="6707"/>
    <cellStyle name="Normal 12 2 2 2 2 3 2 2 3 3 3 2" xfId="6708"/>
    <cellStyle name="Normal 12 2 2 2 2 3 2 2 3 3 3 2 2" xfId="6709"/>
    <cellStyle name="Normal 12 2 2 2 2 3 2 2 3 3 3 3" xfId="6710"/>
    <cellStyle name="Normal 12 2 2 2 2 3 2 2 3 3 3 3 2" xfId="6711"/>
    <cellStyle name="Normal 12 2 2 2 2 3 2 2 3 3 3 4" xfId="6712"/>
    <cellStyle name="Normal 12 2 2 2 2 3 2 2 3 3 4" xfId="6713"/>
    <cellStyle name="Normal 12 2 2 2 2 3 2 2 3 3 4 2" xfId="6714"/>
    <cellStyle name="Normal 12 2 2 2 2 3 2 2 3 3 5" xfId="6715"/>
    <cellStyle name="Normal 12 2 2 2 2 3 2 2 3 3 5 2" xfId="6716"/>
    <cellStyle name="Normal 12 2 2 2 2 3 2 2 3 3 6" xfId="6717"/>
    <cellStyle name="Normal 12 2 2 2 2 3 2 2 3 4" xfId="6718"/>
    <cellStyle name="Normal 12 2 2 2 2 3 2 2 3 4 2" xfId="6719"/>
    <cellStyle name="Normal 12 2 2 2 2 3 2 2 3 4 2 2" xfId="6720"/>
    <cellStyle name="Normal 12 2 2 2 2 3 2 2 3 4 2 2 2" xfId="6721"/>
    <cellStyle name="Normal 12 2 2 2 2 3 2 2 3 4 2 2 2 2" xfId="6722"/>
    <cellStyle name="Normal 12 2 2 2 2 3 2 2 3 4 2 2 3" xfId="6723"/>
    <cellStyle name="Normal 12 2 2 2 2 3 2 2 3 4 2 2 3 2" xfId="6724"/>
    <cellStyle name="Normal 12 2 2 2 2 3 2 2 3 4 2 2 4" xfId="6725"/>
    <cellStyle name="Normal 12 2 2 2 2 3 2 2 3 4 2 3" xfId="6726"/>
    <cellStyle name="Normal 12 2 2 2 2 3 2 2 3 4 2 3 2" xfId="6727"/>
    <cellStyle name="Normal 12 2 2 2 2 3 2 2 3 4 2 4" xfId="6728"/>
    <cellStyle name="Normal 12 2 2 2 2 3 2 2 3 4 2 4 2" xfId="6729"/>
    <cellStyle name="Normal 12 2 2 2 2 3 2 2 3 4 2 5" xfId="6730"/>
    <cellStyle name="Normal 12 2 2 2 2 3 2 2 3 4 3" xfId="6731"/>
    <cellStyle name="Normal 12 2 2 2 2 3 2 2 3 4 3 2" xfId="6732"/>
    <cellStyle name="Normal 12 2 2 2 2 3 2 2 3 4 3 2 2" xfId="6733"/>
    <cellStyle name="Normal 12 2 2 2 2 3 2 2 3 4 3 3" xfId="6734"/>
    <cellStyle name="Normal 12 2 2 2 2 3 2 2 3 4 3 3 2" xfId="6735"/>
    <cellStyle name="Normal 12 2 2 2 2 3 2 2 3 4 3 4" xfId="6736"/>
    <cellStyle name="Normal 12 2 2 2 2 3 2 2 3 4 4" xfId="6737"/>
    <cellStyle name="Normal 12 2 2 2 2 3 2 2 3 4 4 2" xfId="6738"/>
    <cellStyle name="Normal 12 2 2 2 2 3 2 2 3 4 5" xfId="6739"/>
    <cellStyle name="Normal 12 2 2 2 2 3 2 2 3 4 5 2" xfId="6740"/>
    <cellStyle name="Normal 12 2 2 2 2 3 2 2 3 4 6" xfId="6741"/>
    <cellStyle name="Normal 12 2 2 2 2 3 2 2 3 5" xfId="6742"/>
    <cellStyle name="Normal 12 2 2 2 2 3 2 2 3 5 2" xfId="6743"/>
    <cellStyle name="Normal 12 2 2 2 2 3 2 2 3 5 2 2" xfId="6744"/>
    <cellStyle name="Normal 12 2 2 2 2 3 2 2 3 5 2 2 2" xfId="6745"/>
    <cellStyle name="Normal 12 2 2 2 2 3 2 2 3 5 2 3" xfId="6746"/>
    <cellStyle name="Normal 12 2 2 2 2 3 2 2 3 5 2 3 2" xfId="6747"/>
    <cellStyle name="Normal 12 2 2 2 2 3 2 2 3 5 2 4" xfId="6748"/>
    <cellStyle name="Normal 12 2 2 2 2 3 2 2 3 5 3" xfId="6749"/>
    <cellStyle name="Normal 12 2 2 2 2 3 2 2 3 5 3 2" xfId="6750"/>
    <cellStyle name="Normal 12 2 2 2 2 3 2 2 3 5 4" xfId="6751"/>
    <cellStyle name="Normal 12 2 2 2 2 3 2 2 3 5 4 2" xfId="6752"/>
    <cellStyle name="Normal 12 2 2 2 2 3 2 2 3 5 5" xfId="6753"/>
    <cellStyle name="Normal 12 2 2 2 2 3 2 2 3 6" xfId="6754"/>
    <cellStyle name="Normal 12 2 2 2 2 3 2 2 3 6 2" xfId="6755"/>
    <cellStyle name="Normal 12 2 2 2 2 3 2 2 3 6 2 2" xfId="6756"/>
    <cellStyle name="Normal 12 2 2 2 2 3 2 2 3 6 3" xfId="6757"/>
    <cellStyle name="Normal 12 2 2 2 2 3 2 2 3 6 3 2" xfId="6758"/>
    <cellStyle name="Normal 12 2 2 2 2 3 2 2 3 6 4" xfId="6759"/>
    <cellStyle name="Normal 12 2 2 2 2 3 2 2 3 7" xfId="6760"/>
    <cellStyle name="Normal 12 2 2 2 2 3 2 2 3 7 2" xfId="6761"/>
    <cellStyle name="Normal 12 2 2 2 2 3 2 2 3 8" xfId="6762"/>
    <cellStyle name="Normal 12 2 2 2 2 3 2 2 3 8 2" xfId="6763"/>
    <cellStyle name="Normal 12 2 2 2 2 3 2 2 3 9" xfId="6764"/>
    <cellStyle name="Normal 12 2 2 2 2 3 2 2 4" xfId="6765"/>
    <cellStyle name="Normal 12 2 2 2 2 3 2 2 4 2" xfId="6766"/>
    <cellStyle name="Normal 12 2 2 2 2 3 2 2 4 2 2" xfId="6767"/>
    <cellStyle name="Normal 12 2 2 2 2 3 2 2 4 2 2 2" xfId="6768"/>
    <cellStyle name="Normal 12 2 2 2 2 3 2 2 4 2 2 2 2" xfId="6769"/>
    <cellStyle name="Normal 12 2 2 2 2 3 2 2 4 2 2 3" xfId="6770"/>
    <cellStyle name="Normal 12 2 2 2 2 3 2 2 4 2 2 3 2" xfId="6771"/>
    <cellStyle name="Normal 12 2 2 2 2 3 2 2 4 2 2 4" xfId="6772"/>
    <cellStyle name="Normal 12 2 2 2 2 3 2 2 4 2 3" xfId="6773"/>
    <cellStyle name="Normal 12 2 2 2 2 3 2 2 4 2 3 2" xfId="6774"/>
    <cellStyle name="Normal 12 2 2 2 2 3 2 2 4 2 4" xfId="6775"/>
    <cellStyle name="Normal 12 2 2 2 2 3 2 2 4 2 4 2" xfId="6776"/>
    <cellStyle name="Normal 12 2 2 2 2 3 2 2 4 2 5" xfId="6777"/>
    <cellStyle name="Normal 12 2 2 2 2 3 2 2 4 3" xfId="6778"/>
    <cellStyle name="Normal 12 2 2 2 2 3 2 2 4 3 2" xfId="6779"/>
    <cellStyle name="Normal 12 2 2 2 2 3 2 2 4 3 2 2" xfId="6780"/>
    <cellStyle name="Normal 12 2 2 2 2 3 2 2 4 3 3" xfId="6781"/>
    <cellStyle name="Normal 12 2 2 2 2 3 2 2 4 3 3 2" xfId="6782"/>
    <cellStyle name="Normal 12 2 2 2 2 3 2 2 4 3 4" xfId="6783"/>
    <cellStyle name="Normal 12 2 2 2 2 3 2 2 4 4" xfId="6784"/>
    <cellStyle name="Normal 12 2 2 2 2 3 2 2 4 4 2" xfId="6785"/>
    <cellStyle name="Normal 12 2 2 2 2 3 2 2 4 5" xfId="6786"/>
    <cellStyle name="Normal 12 2 2 2 2 3 2 2 4 5 2" xfId="6787"/>
    <cellStyle name="Normal 12 2 2 2 2 3 2 2 4 6" xfId="6788"/>
    <cellStyle name="Normal 12 2 2 2 2 3 2 2 5" xfId="6789"/>
    <cellStyle name="Normal 12 2 2 2 2 3 2 2 5 2" xfId="6790"/>
    <cellStyle name="Normal 12 2 2 2 2 3 2 2 5 2 2" xfId="6791"/>
    <cellStyle name="Normal 12 2 2 2 2 3 2 2 5 2 2 2" xfId="6792"/>
    <cellStyle name="Normal 12 2 2 2 2 3 2 2 5 2 2 2 2" xfId="6793"/>
    <cellStyle name="Normal 12 2 2 2 2 3 2 2 5 2 2 3" xfId="6794"/>
    <cellStyle name="Normal 12 2 2 2 2 3 2 2 5 2 2 3 2" xfId="6795"/>
    <cellStyle name="Normal 12 2 2 2 2 3 2 2 5 2 2 4" xfId="6796"/>
    <cellStyle name="Normal 12 2 2 2 2 3 2 2 5 2 3" xfId="6797"/>
    <cellStyle name="Normal 12 2 2 2 2 3 2 2 5 2 3 2" xfId="6798"/>
    <cellStyle name="Normal 12 2 2 2 2 3 2 2 5 2 4" xfId="6799"/>
    <cellStyle name="Normal 12 2 2 2 2 3 2 2 5 2 4 2" xfId="6800"/>
    <cellStyle name="Normal 12 2 2 2 2 3 2 2 5 2 5" xfId="6801"/>
    <cellStyle name="Normal 12 2 2 2 2 3 2 2 5 3" xfId="6802"/>
    <cellStyle name="Normal 12 2 2 2 2 3 2 2 5 3 2" xfId="6803"/>
    <cellStyle name="Normal 12 2 2 2 2 3 2 2 5 3 2 2" xfId="6804"/>
    <cellStyle name="Normal 12 2 2 2 2 3 2 2 5 3 3" xfId="6805"/>
    <cellStyle name="Normal 12 2 2 2 2 3 2 2 5 3 3 2" xfId="6806"/>
    <cellStyle name="Normal 12 2 2 2 2 3 2 2 5 3 4" xfId="6807"/>
    <cellStyle name="Normal 12 2 2 2 2 3 2 2 5 4" xfId="6808"/>
    <cellStyle name="Normal 12 2 2 2 2 3 2 2 5 4 2" xfId="6809"/>
    <cellStyle name="Normal 12 2 2 2 2 3 2 2 5 5" xfId="6810"/>
    <cellStyle name="Normal 12 2 2 2 2 3 2 2 5 5 2" xfId="6811"/>
    <cellStyle name="Normal 12 2 2 2 2 3 2 2 5 6" xfId="6812"/>
    <cellStyle name="Normal 12 2 2 2 2 3 2 2 6" xfId="6813"/>
    <cellStyle name="Normal 12 2 2 2 2 3 2 2 6 2" xfId="6814"/>
    <cellStyle name="Normal 12 2 2 2 2 3 2 2 6 2 2" xfId="6815"/>
    <cellStyle name="Normal 12 2 2 2 2 3 2 2 6 2 2 2" xfId="6816"/>
    <cellStyle name="Normal 12 2 2 2 2 3 2 2 6 2 2 2 2" xfId="6817"/>
    <cellStyle name="Normal 12 2 2 2 2 3 2 2 6 2 2 3" xfId="6818"/>
    <cellStyle name="Normal 12 2 2 2 2 3 2 2 6 2 2 3 2" xfId="6819"/>
    <cellStyle name="Normal 12 2 2 2 2 3 2 2 6 2 2 4" xfId="6820"/>
    <cellStyle name="Normal 12 2 2 2 2 3 2 2 6 2 3" xfId="6821"/>
    <cellStyle name="Normal 12 2 2 2 2 3 2 2 6 2 3 2" xfId="6822"/>
    <cellStyle name="Normal 12 2 2 2 2 3 2 2 6 2 4" xfId="6823"/>
    <cellStyle name="Normal 12 2 2 2 2 3 2 2 6 2 4 2" xfId="6824"/>
    <cellStyle name="Normal 12 2 2 2 2 3 2 2 6 2 5" xfId="6825"/>
    <cellStyle name="Normal 12 2 2 2 2 3 2 2 6 3" xfId="6826"/>
    <cellStyle name="Normal 12 2 2 2 2 3 2 2 6 3 2" xfId="6827"/>
    <cellStyle name="Normal 12 2 2 2 2 3 2 2 6 3 2 2" xfId="6828"/>
    <cellStyle name="Normal 12 2 2 2 2 3 2 2 6 3 3" xfId="6829"/>
    <cellStyle name="Normal 12 2 2 2 2 3 2 2 6 3 3 2" xfId="6830"/>
    <cellStyle name="Normal 12 2 2 2 2 3 2 2 6 3 4" xfId="6831"/>
    <cellStyle name="Normal 12 2 2 2 2 3 2 2 6 4" xfId="6832"/>
    <cellStyle name="Normal 12 2 2 2 2 3 2 2 6 4 2" xfId="6833"/>
    <cellStyle name="Normal 12 2 2 2 2 3 2 2 6 5" xfId="6834"/>
    <cellStyle name="Normal 12 2 2 2 2 3 2 2 6 5 2" xfId="6835"/>
    <cellStyle name="Normal 12 2 2 2 2 3 2 2 6 6" xfId="6836"/>
    <cellStyle name="Normal 12 2 2 2 2 3 2 2 7" xfId="6837"/>
    <cellStyle name="Normal 12 2 2 2 2 3 2 2 7 2" xfId="6838"/>
    <cellStyle name="Normal 12 2 2 2 2 3 2 2 7 2 2" xfId="6839"/>
    <cellStyle name="Normal 12 2 2 2 2 3 2 2 7 2 2 2" xfId="6840"/>
    <cellStyle name="Normal 12 2 2 2 2 3 2 2 7 2 3" xfId="6841"/>
    <cellStyle name="Normal 12 2 2 2 2 3 2 2 7 2 3 2" xfId="6842"/>
    <cellStyle name="Normal 12 2 2 2 2 3 2 2 7 2 4" xfId="6843"/>
    <cellStyle name="Normal 12 2 2 2 2 3 2 2 7 3" xfId="6844"/>
    <cellStyle name="Normal 12 2 2 2 2 3 2 2 7 3 2" xfId="6845"/>
    <cellStyle name="Normal 12 2 2 2 2 3 2 2 7 4" xfId="6846"/>
    <cellStyle name="Normal 12 2 2 2 2 3 2 2 7 4 2" xfId="6847"/>
    <cellStyle name="Normal 12 2 2 2 2 3 2 2 7 5" xfId="6848"/>
    <cellStyle name="Normal 12 2 2 2 2 3 2 2 8" xfId="6849"/>
    <cellStyle name="Normal 12 2 2 2 2 3 2 2 8 2" xfId="6850"/>
    <cellStyle name="Normal 12 2 2 2 2 3 2 2 8 2 2" xfId="6851"/>
    <cellStyle name="Normal 12 2 2 2 2 3 2 2 8 3" xfId="6852"/>
    <cellStyle name="Normal 12 2 2 2 2 3 2 2 8 3 2" xfId="6853"/>
    <cellStyle name="Normal 12 2 2 2 2 3 2 2 8 4" xfId="6854"/>
    <cellStyle name="Normal 12 2 2 2 2 3 2 2 9" xfId="6855"/>
    <cellStyle name="Normal 12 2 2 2 2 3 2 2 9 2" xfId="6856"/>
    <cellStyle name="Normal 12 2 2 2 2 3 2 3" xfId="6857"/>
    <cellStyle name="Normal 12 2 2 2 2 3 2 3 2" xfId="6858"/>
    <cellStyle name="Normal 12 2 2 2 2 3 2 3 2 2" xfId="6859"/>
    <cellStyle name="Normal 12 2 2 2 2 3 2 3 2 2 2" xfId="6860"/>
    <cellStyle name="Normal 12 2 2 2 2 3 2 3 2 2 2 2" xfId="6861"/>
    <cellStyle name="Normal 12 2 2 2 2 3 2 3 2 2 2 2 2" xfId="6862"/>
    <cellStyle name="Normal 12 2 2 2 2 3 2 3 2 2 2 3" xfId="6863"/>
    <cellStyle name="Normal 12 2 2 2 2 3 2 3 2 2 2 3 2" xfId="6864"/>
    <cellStyle name="Normal 12 2 2 2 2 3 2 3 2 2 2 4" xfId="6865"/>
    <cellStyle name="Normal 12 2 2 2 2 3 2 3 2 2 3" xfId="6866"/>
    <cellStyle name="Normal 12 2 2 2 2 3 2 3 2 2 3 2" xfId="6867"/>
    <cellStyle name="Normal 12 2 2 2 2 3 2 3 2 2 4" xfId="6868"/>
    <cellStyle name="Normal 12 2 2 2 2 3 2 3 2 2 4 2" xfId="6869"/>
    <cellStyle name="Normal 12 2 2 2 2 3 2 3 2 2 5" xfId="6870"/>
    <cellStyle name="Normal 12 2 2 2 2 3 2 3 2 3" xfId="6871"/>
    <cellStyle name="Normal 12 2 2 2 2 3 2 3 2 3 2" xfId="6872"/>
    <cellStyle name="Normal 12 2 2 2 2 3 2 3 2 3 2 2" xfId="6873"/>
    <cellStyle name="Normal 12 2 2 2 2 3 2 3 2 3 3" xfId="6874"/>
    <cellStyle name="Normal 12 2 2 2 2 3 2 3 2 3 3 2" xfId="6875"/>
    <cellStyle name="Normal 12 2 2 2 2 3 2 3 2 3 4" xfId="6876"/>
    <cellStyle name="Normal 12 2 2 2 2 3 2 3 2 4" xfId="6877"/>
    <cellStyle name="Normal 12 2 2 2 2 3 2 3 2 4 2" xfId="6878"/>
    <cellStyle name="Normal 12 2 2 2 2 3 2 3 2 5" xfId="6879"/>
    <cellStyle name="Normal 12 2 2 2 2 3 2 3 2 5 2" xfId="6880"/>
    <cellStyle name="Normal 12 2 2 2 2 3 2 3 2 6" xfId="6881"/>
    <cellStyle name="Normal 12 2 2 2 2 3 2 3 3" xfId="6882"/>
    <cellStyle name="Normal 12 2 2 2 2 3 2 3 3 2" xfId="6883"/>
    <cellStyle name="Normal 12 2 2 2 2 3 2 3 3 2 2" xfId="6884"/>
    <cellStyle name="Normal 12 2 2 2 2 3 2 3 3 2 2 2" xfId="6885"/>
    <cellStyle name="Normal 12 2 2 2 2 3 2 3 3 2 2 2 2" xfId="6886"/>
    <cellStyle name="Normal 12 2 2 2 2 3 2 3 3 2 2 3" xfId="6887"/>
    <cellStyle name="Normal 12 2 2 2 2 3 2 3 3 2 2 3 2" xfId="6888"/>
    <cellStyle name="Normal 12 2 2 2 2 3 2 3 3 2 2 4" xfId="6889"/>
    <cellStyle name="Normal 12 2 2 2 2 3 2 3 3 2 3" xfId="6890"/>
    <cellStyle name="Normal 12 2 2 2 2 3 2 3 3 2 3 2" xfId="6891"/>
    <cellStyle name="Normal 12 2 2 2 2 3 2 3 3 2 4" xfId="6892"/>
    <cellStyle name="Normal 12 2 2 2 2 3 2 3 3 2 4 2" xfId="6893"/>
    <cellStyle name="Normal 12 2 2 2 2 3 2 3 3 2 5" xfId="6894"/>
    <cellStyle name="Normal 12 2 2 2 2 3 2 3 3 3" xfId="6895"/>
    <cellStyle name="Normal 12 2 2 2 2 3 2 3 3 3 2" xfId="6896"/>
    <cellStyle name="Normal 12 2 2 2 2 3 2 3 3 3 2 2" xfId="6897"/>
    <cellStyle name="Normal 12 2 2 2 2 3 2 3 3 3 3" xfId="6898"/>
    <cellStyle name="Normal 12 2 2 2 2 3 2 3 3 3 3 2" xfId="6899"/>
    <cellStyle name="Normal 12 2 2 2 2 3 2 3 3 3 4" xfId="6900"/>
    <cellStyle name="Normal 12 2 2 2 2 3 2 3 3 4" xfId="6901"/>
    <cellStyle name="Normal 12 2 2 2 2 3 2 3 3 4 2" xfId="6902"/>
    <cellStyle name="Normal 12 2 2 2 2 3 2 3 3 5" xfId="6903"/>
    <cellStyle name="Normal 12 2 2 2 2 3 2 3 3 5 2" xfId="6904"/>
    <cellStyle name="Normal 12 2 2 2 2 3 2 3 3 6" xfId="6905"/>
    <cellStyle name="Normal 12 2 2 2 2 3 2 3 4" xfId="6906"/>
    <cellStyle name="Normal 12 2 2 2 2 3 2 3 4 2" xfId="6907"/>
    <cellStyle name="Normal 12 2 2 2 2 3 2 3 4 2 2" xfId="6908"/>
    <cellStyle name="Normal 12 2 2 2 2 3 2 3 4 2 2 2" xfId="6909"/>
    <cellStyle name="Normal 12 2 2 2 2 3 2 3 4 2 2 2 2" xfId="6910"/>
    <cellStyle name="Normal 12 2 2 2 2 3 2 3 4 2 2 3" xfId="6911"/>
    <cellStyle name="Normal 12 2 2 2 2 3 2 3 4 2 2 3 2" xfId="6912"/>
    <cellStyle name="Normal 12 2 2 2 2 3 2 3 4 2 2 4" xfId="6913"/>
    <cellStyle name="Normal 12 2 2 2 2 3 2 3 4 2 3" xfId="6914"/>
    <cellStyle name="Normal 12 2 2 2 2 3 2 3 4 2 3 2" xfId="6915"/>
    <cellStyle name="Normal 12 2 2 2 2 3 2 3 4 2 4" xfId="6916"/>
    <cellStyle name="Normal 12 2 2 2 2 3 2 3 4 2 4 2" xfId="6917"/>
    <cellStyle name="Normal 12 2 2 2 2 3 2 3 4 2 5" xfId="6918"/>
    <cellStyle name="Normal 12 2 2 2 2 3 2 3 4 3" xfId="6919"/>
    <cellStyle name="Normal 12 2 2 2 2 3 2 3 4 3 2" xfId="6920"/>
    <cellStyle name="Normal 12 2 2 2 2 3 2 3 4 3 2 2" xfId="6921"/>
    <cellStyle name="Normal 12 2 2 2 2 3 2 3 4 3 3" xfId="6922"/>
    <cellStyle name="Normal 12 2 2 2 2 3 2 3 4 3 3 2" xfId="6923"/>
    <cellStyle name="Normal 12 2 2 2 2 3 2 3 4 3 4" xfId="6924"/>
    <cellStyle name="Normal 12 2 2 2 2 3 2 3 4 4" xfId="6925"/>
    <cellStyle name="Normal 12 2 2 2 2 3 2 3 4 4 2" xfId="6926"/>
    <cellStyle name="Normal 12 2 2 2 2 3 2 3 4 5" xfId="6927"/>
    <cellStyle name="Normal 12 2 2 2 2 3 2 3 4 5 2" xfId="6928"/>
    <cellStyle name="Normal 12 2 2 2 2 3 2 3 4 6" xfId="6929"/>
    <cellStyle name="Normal 12 2 2 2 2 3 2 3 5" xfId="6930"/>
    <cellStyle name="Normal 12 2 2 2 2 3 2 3 5 2" xfId="6931"/>
    <cellStyle name="Normal 12 2 2 2 2 3 2 3 5 2 2" xfId="6932"/>
    <cellStyle name="Normal 12 2 2 2 2 3 2 3 5 2 2 2" xfId="6933"/>
    <cellStyle name="Normal 12 2 2 2 2 3 2 3 5 2 3" xfId="6934"/>
    <cellStyle name="Normal 12 2 2 2 2 3 2 3 5 2 3 2" xfId="6935"/>
    <cellStyle name="Normal 12 2 2 2 2 3 2 3 5 2 4" xfId="6936"/>
    <cellStyle name="Normal 12 2 2 2 2 3 2 3 5 3" xfId="6937"/>
    <cellStyle name="Normal 12 2 2 2 2 3 2 3 5 3 2" xfId="6938"/>
    <cellStyle name="Normal 12 2 2 2 2 3 2 3 5 4" xfId="6939"/>
    <cellStyle name="Normal 12 2 2 2 2 3 2 3 5 4 2" xfId="6940"/>
    <cellStyle name="Normal 12 2 2 2 2 3 2 3 5 5" xfId="6941"/>
    <cellStyle name="Normal 12 2 2 2 2 3 2 3 6" xfId="6942"/>
    <cellStyle name="Normal 12 2 2 2 2 3 2 3 6 2" xfId="6943"/>
    <cellStyle name="Normal 12 2 2 2 2 3 2 3 6 2 2" xfId="6944"/>
    <cellStyle name="Normal 12 2 2 2 2 3 2 3 6 3" xfId="6945"/>
    <cellStyle name="Normal 12 2 2 2 2 3 2 3 6 3 2" xfId="6946"/>
    <cellStyle name="Normal 12 2 2 2 2 3 2 3 6 4" xfId="6947"/>
    <cellStyle name="Normal 12 2 2 2 2 3 2 3 7" xfId="6948"/>
    <cellStyle name="Normal 12 2 2 2 2 3 2 3 7 2" xfId="6949"/>
    <cellStyle name="Normal 12 2 2 2 2 3 2 3 8" xfId="6950"/>
    <cellStyle name="Normal 12 2 2 2 2 3 2 3 8 2" xfId="6951"/>
    <cellStyle name="Normal 12 2 2 2 2 3 2 3 9" xfId="6952"/>
    <cellStyle name="Normal 12 2 2 2 2 3 2 4" xfId="6953"/>
    <cellStyle name="Normal 12 2 2 2 2 3 2 4 2" xfId="6954"/>
    <cellStyle name="Normal 12 2 2 2 2 3 2 4 2 2" xfId="6955"/>
    <cellStyle name="Normal 12 2 2 2 2 3 2 4 2 2 2" xfId="6956"/>
    <cellStyle name="Normal 12 2 2 2 2 3 2 4 2 2 2 2" xfId="6957"/>
    <cellStyle name="Normal 12 2 2 2 2 3 2 4 2 2 3" xfId="6958"/>
    <cellStyle name="Normal 12 2 2 2 2 3 2 4 2 2 3 2" xfId="6959"/>
    <cellStyle name="Normal 12 2 2 2 2 3 2 4 2 2 4" xfId="6960"/>
    <cellStyle name="Normal 12 2 2 2 2 3 2 4 2 3" xfId="6961"/>
    <cellStyle name="Normal 12 2 2 2 2 3 2 4 2 3 2" xfId="6962"/>
    <cellStyle name="Normal 12 2 2 2 2 3 2 4 2 4" xfId="6963"/>
    <cellStyle name="Normal 12 2 2 2 2 3 2 4 2 4 2" xfId="6964"/>
    <cellStyle name="Normal 12 2 2 2 2 3 2 4 2 5" xfId="6965"/>
    <cellStyle name="Normal 12 2 2 2 2 3 2 4 3" xfId="6966"/>
    <cellStyle name="Normal 12 2 2 2 2 3 2 4 3 2" xfId="6967"/>
    <cellStyle name="Normal 12 2 2 2 2 3 2 4 3 2 2" xfId="6968"/>
    <cellStyle name="Normal 12 2 2 2 2 3 2 4 3 3" xfId="6969"/>
    <cellStyle name="Normal 12 2 2 2 2 3 2 4 3 3 2" xfId="6970"/>
    <cellStyle name="Normal 12 2 2 2 2 3 2 4 3 4" xfId="6971"/>
    <cellStyle name="Normal 12 2 2 2 2 3 2 4 4" xfId="6972"/>
    <cellStyle name="Normal 12 2 2 2 2 3 2 4 4 2" xfId="6973"/>
    <cellStyle name="Normal 12 2 2 2 2 3 2 4 5" xfId="6974"/>
    <cellStyle name="Normal 12 2 2 2 2 3 2 4 5 2" xfId="6975"/>
    <cellStyle name="Normal 12 2 2 2 2 3 2 4 6" xfId="6976"/>
    <cellStyle name="Normal 12 2 2 2 2 3 2 5" xfId="6977"/>
    <cellStyle name="Normal 12 2 2 2 2 3 2 5 2" xfId="6978"/>
    <cellStyle name="Normal 12 2 2 2 2 3 2 5 2 2" xfId="6979"/>
    <cellStyle name="Normal 12 2 2 2 2 3 2 5 2 2 2" xfId="6980"/>
    <cellStyle name="Normal 12 2 2 2 2 3 2 5 2 2 2 2" xfId="6981"/>
    <cellStyle name="Normal 12 2 2 2 2 3 2 5 2 2 3" xfId="6982"/>
    <cellStyle name="Normal 12 2 2 2 2 3 2 5 2 2 3 2" xfId="6983"/>
    <cellStyle name="Normal 12 2 2 2 2 3 2 5 2 2 4" xfId="6984"/>
    <cellStyle name="Normal 12 2 2 2 2 3 2 5 2 3" xfId="6985"/>
    <cellStyle name="Normal 12 2 2 2 2 3 2 5 2 3 2" xfId="6986"/>
    <cellStyle name="Normal 12 2 2 2 2 3 2 5 2 4" xfId="6987"/>
    <cellStyle name="Normal 12 2 2 2 2 3 2 5 2 4 2" xfId="6988"/>
    <cellStyle name="Normal 12 2 2 2 2 3 2 5 2 5" xfId="6989"/>
    <cellStyle name="Normal 12 2 2 2 2 3 2 5 3" xfId="6990"/>
    <cellStyle name="Normal 12 2 2 2 2 3 2 5 3 2" xfId="6991"/>
    <cellStyle name="Normal 12 2 2 2 2 3 2 5 3 2 2" xfId="6992"/>
    <cellStyle name="Normal 12 2 2 2 2 3 2 5 3 3" xfId="6993"/>
    <cellStyle name="Normal 12 2 2 2 2 3 2 5 3 3 2" xfId="6994"/>
    <cellStyle name="Normal 12 2 2 2 2 3 2 5 3 4" xfId="6995"/>
    <cellStyle name="Normal 12 2 2 2 2 3 2 5 4" xfId="6996"/>
    <cellStyle name="Normal 12 2 2 2 2 3 2 5 4 2" xfId="6997"/>
    <cellStyle name="Normal 12 2 2 2 2 3 2 5 5" xfId="6998"/>
    <cellStyle name="Normal 12 2 2 2 2 3 2 5 5 2" xfId="6999"/>
    <cellStyle name="Normal 12 2 2 2 2 3 2 5 6" xfId="7000"/>
    <cellStyle name="Normal 12 2 2 2 2 3 2 6" xfId="7001"/>
    <cellStyle name="Normal 12 2 2 2 2 3 2 6 2" xfId="7002"/>
    <cellStyle name="Normal 12 2 2 2 2 3 2 6 2 2" xfId="7003"/>
    <cellStyle name="Normal 12 2 2 2 2 3 2 6 2 2 2" xfId="7004"/>
    <cellStyle name="Normal 12 2 2 2 2 3 2 6 2 2 2 2" xfId="7005"/>
    <cellStyle name="Normal 12 2 2 2 2 3 2 6 2 2 3" xfId="7006"/>
    <cellStyle name="Normal 12 2 2 2 2 3 2 6 2 2 3 2" xfId="7007"/>
    <cellStyle name="Normal 12 2 2 2 2 3 2 6 2 2 4" xfId="7008"/>
    <cellStyle name="Normal 12 2 2 2 2 3 2 6 2 3" xfId="7009"/>
    <cellStyle name="Normal 12 2 2 2 2 3 2 6 2 3 2" xfId="7010"/>
    <cellStyle name="Normal 12 2 2 2 2 3 2 6 2 4" xfId="7011"/>
    <cellStyle name="Normal 12 2 2 2 2 3 2 6 2 4 2" xfId="7012"/>
    <cellStyle name="Normal 12 2 2 2 2 3 2 6 2 5" xfId="7013"/>
    <cellStyle name="Normal 12 2 2 2 2 3 2 6 3" xfId="7014"/>
    <cellStyle name="Normal 12 2 2 2 2 3 2 6 3 2" xfId="7015"/>
    <cellStyle name="Normal 12 2 2 2 2 3 2 6 3 2 2" xfId="7016"/>
    <cellStyle name="Normal 12 2 2 2 2 3 2 6 3 3" xfId="7017"/>
    <cellStyle name="Normal 12 2 2 2 2 3 2 6 3 3 2" xfId="7018"/>
    <cellStyle name="Normal 12 2 2 2 2 3 2 6 3 4" xfId="7019"/>
    <cellStyle name="Normal 12 2 2 2 2 3 2 6 4" xfId="7020"/>
    <cellStyle name="Normal 12 2 2 2 2 3 2 6 4 2" xfId="7021"/>
    <cellStyle name="Normal 12 2 2 2 2 3 2 6 5" xfId="7022"/>
    <cellStyle name="Normal 12 2 2 2 2 3 2 6 5 2" xfId="7023"/>
    <cellStyle name="Normal 12 2 2 2 2 3 2 6 6" xfId="7024"/>
    <cellStyle name="Normal 12 2 2 2 2 3 2 7" xfId="7025"/>
    <cellStyle name="Normal 12 2 2 2 2 3 2 7 2" xfId="7026"/>
    <cellStyle name="Normal 12 2 2 2 2 3 2 7 2 2" xfId="7027"/>
    <cellStyle name="Normal 12 2 2 2 2 3 2 7 2 2 2" xfId="7028"/>
    <cellStyle name="Normal 12 2 2 2 2 3 2 7 2 3" xfId="7029"/>
    <cellStyle name="Normal 12 2 2 2 2 3 2 7 2 3 2" xfId="7030"/>
    <cellStyle name="Normal 12 2 2 2 2 3 2 7 2 4" xfId="7031"/>
    <cellStyle name="Normal 12 2 2 2 2 3 2 7 3" xfId="7032"/>
    <cellStyle name="Normal 12 2 2 2 2 3 2 7 3 2" xfId="7033"/>
    <cellStyle name="Normal 12 2 2 2 2 3 2 7 4" xfId="7034"/>
    <cellStyle name="Normal 12 2 2 2 2 3 2 7 4 2" xfId="7035"/>
    <cellStyle name="Normal 12 2 2 2 2 3 2 7 5" xfId="7036"/>
    <cellStyle name="Normal 12 2 2 2 2 3 2 8" xfId="7037"/>
    <cellStyle name="Normal 12 2 2 2 2 3 2 8 2" xfId="7038"/>
    <cellStyle name="Normal 12 2 2 2 2 3 2 8 2 2" xfId="7039"/>
    <cellStyle name="Normal 12 2 2 2 2 3 2 8 3" xfId="7040"/>
    <cellStyle name="Normal 12 2 2 2 2 3 2 8 3 2" xfId="7041"/>
    <cellStyle name="Normal 12 2 2 2 2 3 2 8 4" xfId="7042"/>
    <cellStyle name="Normal 12 2 2 2 2 3 2 9" xfId="7043"/>
    <cellStyle name="Normal 12 2 2 2 2 3 2 9 2" xfId="7044"/>
    <cellStyle name="Normal 12 2 2 2 2 3 3" xfId="7045"/>
    <cellStyle name="Normal 12 2 2 2 2 3 3 2" xfId="7046"/>
    <cellStyle name="Normal 12 2 2 2 2 3 3 2 2" xfId="7047"/>
    <cellStyle name="Normal 12 2 2 2 2 3 3 2 2 2" xfId="7048"/>
    <cellStyle name="Normal 12 2 2 2 2 3 3 2 2 2 2" xfId="7049"/>
    <cellStyle name="Normal 12 2 2 2 2 3 3 2 2 2 2 2" xfId="7050"/>
    <cellStyle name="Normal 12 2 2 2 2 3 3 2 2 2 3" xfId="7051"/>
    <cellStyle name="Normal 12 2 2 2 2 3 3 2 2 2 3 2" xfId="7052"/>
    <cellStyle name="Normal 12 2 2 2 2 3 3 2 2 2 4" xfId="7053"/>
    <cellStyle name="Normal 12 2 2 2 2 3 3 2 2 3" xfId="7054"/>
    <cellStyle name="Normal 12 2 2 2 2 3 3 2 2 3 2" xfId="7055"/>
    <cellStyle name="Normal 12 2 2 2 2 3 3 2 2 4" xfId="7056"/>
    <cellStyle name="Normal 12 2 2 2 2 3 3 2 2 4 2" xfId="7057"/>
    <cellStyle name="Normal 12 2 2 2 2 3 3 2 2 5" xfId="7058"/>
    <cellStyle name="Normal 12 2 2 2 2 3 3 2 3" xfId="7059"/>
    <cellStyle name="Normal 12 2 2 2 2 3 3 2 3 2" xfId="7060"/>
    <cellStyle name="Normal 12 2 2 2 2 3 3 2 3 2 2" xfId="7061"/>
    <cellStyle name="Normal 12 2 2 2 2 3 3 2 3 3" xfId="7062"/>
    <cellStyle name="Normal 12 2 2 2 2 3 3 2 3 3 2" xfId="7063"/>
    <cellStyle name="Normal 12 2 2 2 2 3 3 2 3 4" xfId="7064"/>
    <cellStyle name="Normal 12 2 2 2 2 3 3 2 4" xfId="7065"/>
    <cellStyle name="Normal 12 2 2 2 2 3 3 2 4 2" xfId="7066"/>
    <cellStyle name="Normal 12 2 2 2 2 3 3 2 5" xfId="7067"/>
    <cellStyle name="Normal 12 2 2 2 2 3 3 2 5 2" xfId="7068"/>
    <cellStyle name="Normal 12 2 2 2 2 3 3 2 6" xfId="7069"/>
    <cellStyle name="Normal 12 2 2 2 2 3 3 3" xfId="7070"/>
    <cellStyle name="Normal 12 2 2 2 2 3 3 3 2" xfId="7071"/>
    <cellStyle name="Normal 12 2 2 2 2 3 3 3 2 2" xfId="7072"/>
    <cellStyle name="Normal 12 2 2 2 2 3 3 3 2 2 2" xfId="7073"/>
    <cellStyle name="Normal 12 2 2 2 2 3 3 3 2 2 2 2" xfId="7074"/>
    <cellStyle name="Normal 12 2 2 2 2 3 3 3 2 2 3" xfId="7075"/>
    <cellStyle name="Normal 12 2 2 2 2 3 3 3 2 2 3 2" xfId="7076"/>
    <cellStyle name="Normal 12 2 2 2 2 3 3 3 2 2 4" xfId="7077"/>
    <cellStyle name="Normal 12 2 2 2 2 3 3 3 2 3" xfId="7078"/>
    <cellStyle name="Normal 12 2 2 2 2 3 3 3 2 3 2" xfId="7079"/>
    <cellStyle name="Normal 12 2 2 2 2 3 3 3 2 4" xfId="7080"/>
    <cellStyle name="Normal 12 2 2 2 2 3 3 3 2 4 2" xfId="7081"/>
    <cellStyle name="Normal 12 2 2 2 2 3 3 3 2 5" xfId="7082"/>
    <cellStyle name="Normal 12 2 2 2 2 3 3 3 3" xfId="7083"/>
    <cellStyle name="Normal 12 2 2 2 2 3 3 3 3 2" xfId="7084"/>
    <cellStyle name="Normal 12 2 2 2 2 3 3 3 3 2 2" xfId="7085"/>
    <cellStyle name="Normal 12 2 2 2 2 3 3 3 3 3" xfId="7086"/>
    <cellStyle name="Normal 12 2 2 2 2 3 3 3 3 3 2" xfId="7087"/>
    <cellStyle name="Normal 12 2 2 2 2 3 3 3 3 4" xfId="7088"/>
    <cellStyle name="Normal 12 2 2 2 2 3 3 3 4" xfId="7089"/>
    <cellStyle name="Normal 12 2 2 2 2 3 3 3 4 2" xfId="7090"/>
    <cellStyle name="Normal 12 2 2 2 2 3 3 3 5" xfId="7091"/>
    <cellStyle name="Normal 12 2 2 2 2 3 3 3 5 2" xfId="7092"/>
    <cellStyle name="Normal 12 2 2 2 2 3 3 3 6" xfId="7093"/>
    <cellStyle name="Normal 12 2 2 2 2 3 3 4" xfId="7094"/>
    <cellStyle name="Normal 12 2 2 2 2 3 3 4 2" xfId="7095"/>
    <cellStyle name="Normal 12 2 2 2 2 3 3 4 2 2" xfId="7096"/>
    <cellStyle name="Normal 12 2 2 2 2 3 3 4 2 2 2" xfId="7097"/>
    <cellStyle name="Normal 12 2 2 2 2 3 3 4 2 2 2 2" xfId="7098"/>
    <cellStyle name="Normal 12 2 2 2 2 3 3 4 2 2 3" xfId="7099"/>
    <cellStyle name="Normal 12 2 2 2 2 3 3 4 2 2 3 2" xfId="7100"/>
    <cellStyle name="Normal 12 2 2 2 2 3 3 4 2 2 4" xfId="7101"/>
    <cellStyle name="Normal 12 2 2 2 2 3 3 4 2 3" xfId="7102"/>
    <cellStyle name="Normal 12 2 2 2 2 3 3 4 2 3 2" xfId="7103"/>
    <cellStyle name="Normal 12 2 2 2 2 3 3 4 2 4" xfId="7104"/>
    <cellStyle name="Normal 12 2 2 2 2 3 3 4 2 4 2" xfId="7105"/>
    <cellStyle name="Normal 12 2 2 2 2 3 3 4 2 5" xfId="7106"/>
    <cellStyle name="Normal 12 2 2 2 2 3 3 4 3" xfId="7107"/>
    <cellStyle name="Normal 12 2 2 2 2 3 3 4 3 2" xfId="7108"/>
    <cellStyle name="Normal 12 2 2 2 2 3 3 4 3 2 2" xfId="7109"/>
    <cellStyle name="Normal 12 2 2 2 2 3 3 4 3 3" xfId="7110"/>
    <cellStyle name="Normal 12 2 2 2 2 3 3 4 3 3 2" xfId="7111"/>
    <cellStyle name="Normal 12 2 2 2 2 3 3 4 3 4" xfId="7112"/>
    <cellStyle name="Normal 12 2 2 2 2 3 3 4 4" xfId="7113"/>
    <cellStyle name="Normal 12 2 2 2 2 3 3 4 4 2" xfId="7114"/>
    <cellStyle name="Normal 12 2 2 2 2 3 3 4 5" xfId="7115"/>
    <cellStyle name="Normal 12 2 2 2 2 3 3 4 5 2" xfId="7116"/>
    <cellStyle name="Normal 12 2 2 2 2 3 3 4 6" xfId="7117"/>
    <cellStyle name="Normal 12 2 2 2 2 3 3 5" xfId="7118"/>
    <cellStyle name="Normal 12 2 2 2 2 3 3 5 2" xfId="7119"/>
    <cellStyle name="Normal 12 2 2 2 2 3 3 5 2 2" xfId="7120"/>
    <cellStyle name="Normal 12 2 2 2 2 3 3 5 2 2 2" xfId="7121"/>
    <cellStyle name="Normal 12 2 2 2 2 3 3 5 2 3" xfId="7122"/>
    <cellStyle name="Normal 12 2 2 2 2 3 3 5 2 3 2" xfId="7123"/>
    <cellStyle name="Normal 12 2 2 2 2 3 3 5 2 4" xfId="7124"/>
    <cellStyle name="Normal 12 2 2 2 2 3 3 5 3" xfId="7125"/>
    <cellStyle name="Normal 12 2 2 2 2 3 3 5 3 2" xfId="7126"/>
    <cellStyle name="Normal 12 2 2 2 2 3 3 5 4" xfId="7127"/>
    <cellStyle name="Normal 12 2 2 2 2 3 3 5 4 2" xfId="7128"/>
    <cellStyle name="Normal 12 2 2 2 2 3 3 5 5" xfId="7129"/>
    <cellStyle name="Normal 12 2 2 2 2 3 3 6" xfId="7130"/>
    <cellStyle name="Normal 12 2 2 2 2 3 3 6 2" xfId="7131"/>
    <cellStyle name="Normal 12 2 2 2 2 3 3 6 2 2" xfId="7132"/>
    <cellStyle name="Normal 12 2 2 2 2 3 3 6 3" xfId="7133"/>
    <cellStyle name="Normal 12 2 2 2 2 3 3 6 3 2" xfId="7134"/>
    <cellStyle name="Normal 12 2 2 2 2 3 3 6 4" xfId="7135"/>
    <cellStyle name="Normal 12 2 2 2 2 3 3 7" xfId="7136"/>
    <cellStyle name="Normal 12 2 2 2 2 3 3 7 2" xfId="7137"/>
    <cellStyle name="Normal 12 2 2 2 2 3 3 8" xfId="7138"/>
    <cellStyle name="Normal 12 2 2 2 2 3 3 8 2" xfId="7139"/>
    <cellStyle name="Normal 12 2 2 2 2 3 3 9" xfId="7140"/>
    <cellStyle name="Normal 12 2 2 2 2 3 4" xfId="7141"/>
    <cellStyle name="Normal 12 2 2 2 2 3 4 2" xfId="7142"/>
    <cellStyle name="Normal 12 2 2 2 2 3 4 2 2" xfId="7143"/>
    <cellStyle name="Normal 12 2 2 2 2 3 4 2 2 2" xfId="7144"/>
    <cellStyle name="Normal 12 2 2 2 2 3 4 2 2 2 2" xfId="7145"/>
    <cellStyle name="Normal 12 2 2 2 2 3 4 2 2 3" xfId="7146"/>
    <cellStyle name="Normal 12 2 2 2 2 3 4 2 2 3 2" xfId="7147"/>
    <cellStyle name="Normal 12 2 2 2 2 3 4 2 2 4" xfId="7148"/>
    <cellStyle name="Normal 12 2 2 2 2 3 4 2 3" xfId="7149"/>
    <cellStyle name="Normal 12 2 2 2 2 3 4 2 3 2" xfId="7150"/>
    <cellStyle name="Normal 12 2 2 2 2 3 4 2 4" xfId="7151"/>
    <cellStyle name="Normal 12 2 2 2 2 3 4 2 4 2" xfId="7152"/>
    <cellStyle name="Normal 12 2 2 2 2 3 4 2 5" xfId="7153"/>
    <cellStyle name="Normal 12 2 2 2 2 3 4 3" xfId="7154"/>
    <cellStyle name="Normal 12 2 2 2 2 3 4 3 2" xfId="7155"/>
    <cellStyle name="Normal 12 2 2 2 2 3 4 3 2 2" xfId="7156"/>
    <cellStyle name="Normal 12 2 2 2 2 3 4 3 3" xfId="7157"/>
    <cellStyle name="Normal 12 2 2 2 2 3 4 3 3 2" xfId="7158"/>
    <cellStyle name="Normal 12 2 2 2 2 3 4 3 4" xfId="7159"/>
    <cellStyle name="Normal 12 2 2 2 2 3 4 4" xfId="7160"/>
    <cellStyle name="Normal 12 2 2 2 2 3 4 4 2" xfId="7161"/>
    <cellStyle name="Normal 12 2 2 2 2 3 4 5" xfId="7162"/>
    <cellStyle name="Normal 12 2 2 2 2 3 4 5 2" xfId="7163"/>
    <cellStyle name="Normal 12 2 2 2 2 3 4 6" xfId="7164"/>
    <cellStyle name="Normal 12 2 2 2 2 3 5" xfId="7165"/>
    <cellStyle name="Normal 12 2 2 2 2 3 5 2" xfId="7166"/>
    <cellStyle name="Normal 12 2 2 2 2 3 5 2 2" xfId="7167"/>
    <cellStyle name="Normal 12 2 2 2 2 3 5 2 2 2" xfId="7168"/>
    <cellStyle name="Normal 12 2 2 2 2 3 5 2 2 2 2" xfId="7169"/>
    <cellStyle name="Normal 12 2 2 2 2 3 5 2 2 3" xfId="7170"/>
    <cellStyle name="Normal 12 2 2 2 2 3 5 2 2 3 2" xfId="7171"/>
    <cellStyle name="Normal 12 2 2 2 2 3 5 2 2 4" xfId="7172"/>
    <cellStyle name="Normal 12 2 2 2 2 3 5 2 3" xfId="7173"/>
    <cellStyle name="Normal 12 2 2 2 2 3 5 2 3 2" xfId="7174"/>
    <cellStyle name="Normal 12 2 2 2 2 3 5 2 4" xfId="7175"/>
    <cellStyle name="Normal 12 2 2 2 2 3 5 2 4 2" xfId="7176"/>
    <cellStyle name="Normal 12 2 2 2 2 3 5 2 5" xfId="7177"/>
    <cellStyle name="Normal 12 2 2 2 2 3 5 3" xfId="7178"/>
    <cellStyle name="Normal 12 2 2 2 2 3 5 3 2" xfId="7179"/>
    <cellStyle name="Normal 12 2 2 2 2 3 5 3 2 2" xfId="7180"/>
    <cellStyle name="Normal 12 2 2 2 2 3 5 3 3" xfId="7181"/>
    <cellStyle name="Normal 12 2 2 2 2 3 5 3 3 2" xfId="7182"/>
    <cellStyle name="Normal 12 2 2 2 2 3 5 3 4" xfId="7183"/>
    <cellStyle name="Normal 12 2 2 2 2 3 5 4" xfId="7184"/>
    <cellStyle name="Normal 12 2 2 2 2 3 5 4 2" xfId="7185"/>
    <cellStyle name="Normal 12 2 2 2 2 3 5 5" xfId="7186"/>
    <cellStyle name="Normal 12 2 2 2 2 3 5 5 2" xfId="7187"/>
    <cellStyle name="Normal 12 2 2 2 2 3 5 6" xfId="7188"/>
    <cellStyle name="Normal 12 2 2 2 2 3 6" xfId="7189"/>
    <cellStyle name="Normal 12 2 2 2 2 3 6 2" xfId="7190"/>
    <cellStyle name="Normal 12 2 2 2 2 3 6 2 2" xfId="7191"/>
    <cellStyle name="Normal 12 2 2 2 2 3 6 2 2 2" xfId="7192"/>
    <cellStyle name="Normal 12 2 2 2 2 3 6 2 2 2 2" xfId="7193"/>
    <cellStyle name="Normal 12 2 2 2 2 3 6 2 2 3" xfId="7194"/>
    <cellStyle name="Normal 12 2 2 2 2 3 6 2 2 3 2" xfId="7195"/>
    <cellStyle name="Normal 12 2 2 2 2 3 6 2 2 4" xfId="7196"/>
    <cellStyle name="Normal 12 2 2 2 2 3 6 2 3" xfId="7197"/>
    <cellStyle name="Normal 12 2 2 2 2 3 6 2 3 2" xfId="7198"/>
    <cellStyle name="Normal 12 2 2 2 2 3 6 2 4" xfId="7199"/>
    <cellStyle name="Normal 12 2 2 2 2 3 6 2 4 2" xfId="7200"/>
    <cellStyle name="Normal 12 2 2 2 2 3 6 2 5" xfId="7201"/>
    <cellStyle name="Normal 12 2 2 2 2 3 6 3" xfId="7202"/>
    <cellStyle name="Normal 12 2 2 2 2 3 6 3 2" xfId="7203"/>
    <cellStyle name="Normal 12 2 2 2 2 3 6 3 2 2" xfId="7204"/>
    <cellStyle name="Normal 12 2 2 2 2 3 6 3 3" xfId="7205"/>
    <cellStyle name="Normal 12 2 2 2 2 3 6 3 3 2" xfId="7206"/>
    <cellStyle name="Normal 12 2 2 2 2 3 6 3 4" xfId="7207"/>
    <cellStyle name="Normal 12 2 2 2 2 3 6 4" xfId="7208"/>
    <cellStyle name="Normal 12 2 2 2 2 3 6 4 2" xfId="7209"/>
    <cellStyle name="Normal 12 2 2 2 2 3 6 5" xfId="7210"/>
    <cellStyle name="Normal 12 2 2 2 2 3 6 5 2" xfId="7211"/>
    <cellStyle name="Normal 12 2 2 2 2 3 6 6" xfId="7212"/>
    <cellStyle name="Normal 12 2 2 2 2 3 7" xfId="7213"/>
    <cellStyle name="Normal 12 2 2 2 2 3 7 2" xfId="7214"/>
    <cellStyle name="Normal 12 2 2 2 2 3 7 2 2" xfId="7215"/>
    <cellStyle name="Normal 12 2 2 2 2 3 7 2 2 2" xfId="7216"/>
    <cellStyle name="Normal 12 2 2 2 2 3 7 2 3" xfId="7217"/>
    <cellStyle name="Normal 12 2 2 2 2 3 7 2 3 2" xfId="7218"/>
    <cellStyle name="Normal 12 2 2 2 2 3 7 2 4" xfId="7219"/>
    <cellStyle name="Normal 12 2 2 2 2 3 7 3" xfId="7220"/>
    <cellStyle name="Normal 12 2 2 2 2 3 7 3 2" xfId="7221"/>
    <cellStyle name="Normal 12 2 2 2 2 3 7 4" xfId="7222"/>
    <cellStyle name="Normal 12 2 2 2 2 3 7 4 2" xfId="7223"/>
    <cellStyle name="Normal 12 2 2 2 2 3 7 5" xfId="7224"/>
    <cellStyle name="Normal 12 2 2 2 2 3 8" xfId="7225"/>
    <cellStyle name="Normal 12 2 2 2 2 3 8 2" xfId="7226"/>
    <cellStyle name="Normal 12 2 2 2 2 3 8 2 2" xfId="7227"/>
    <cellStyle name="Normal 12 2 2 2 2 3 8 3" xfId="7228"/>
    <cellStyle name="Normal 12 2 2 2 2 3 8 3 2" xfId="7229"/>
    <cellStyle name="Normal 12 2 2 2 2 3 8 4" xfId="7230"/>
    <cellStyle name="Normal 12 2 2 2 2 3 9" xfId="7231"/>
    <cellStyle name="Normal 12 2 2 2 2 3 9 2" xfId="7232"/>
    <cellStyle name="Normal 12 2 2 2 2 4" xfId="7233"/>
    <cellStyle name="Normal 12 2 2 2 2 4 2" xfId="7234"/>
    <cellStyle name="Normal 12 2 2 2 2 4 2 2" xfId="7235"/>
    <cellStyle name="Normal 12 2 2 2 2 4 2 2 2" xfId="7236"/>
    <cellStyle name="Normal 12 2 2 2 2 4 2 2 2 2" xfId="7237"/>
    <cellStyle name="Normal 12 2 2 2 2 4 2 2 2 2 2" xfId="7238"/>
    <cellStyle name="Normal 12 2 2 2 2 4 2 2 2 3" xfId="7239"/>
    <cellStyle name="Normal 12 2 2 2 2 4 2 2 2 3 2" xfId="7240"/>
    <cellStyle name="Normal 12 2 2 2 2 4 2 2 2 4" xfId="7241"/>
    <cellStyle name="Normal 12 2 2 2 2 4 2 2 3" xfId="7242"/>
    <cellStyle name="Normal 12 2 2 2 2 4 2 2 3 2" xfId="7243"/>
    <cellStyle name="Normal 12 2 2 2 2 4 2 2 4" xfId="7244"/>
    <cellStyle name="Normal 12 2 2 2 2 4 2 2 4 2" xfId="7245"/>
    <cellStyle name="Normal 12 2 2 2 2 4 2 2 5" xfId="7246"/>
    <cellStyle name="Normal 12 2 2 2 2 4 2 3" xfId="7247"/>
    <cellStyle name="Normal 12 2 2 2 2 4 2 3 2" xfId="7248"/>
    <cellStyle name="Normal 12 2 2 2 2 4 2 3 2 2" xfId="7249"/>
    <cellStyle name="Normal 12 2 2 2 2 4 2 3 3" xfId="7250"/>
    <cellStyle name="Normal 12 2 2 2 2 4 2 3 3 2" xfId="7251"/>
    <cellStyle name="Normal 12 2 2 2 2 4 2 3 4" xfId="7252"/>
    <cellStyle name="Normal 12 2 2 2 2 4 2 4" xfId="7253"/>
    <cellStyle name="Normal 12 2 2 2 2 4 2 4 2" xfId="7254"/>
    <cellStyle name="Normal 12 2 2 2 2 4 2 5" xfId="7255"/>
    <cellStyle name="Normal 12 2 2 2 2 4 2 5 2" xfId="7256"/>
    <cellStyle name="Normal 12 2 2 2 2 4 2 6" xfId="7257"/>
    <cellStyle name="Normal 12 2 2 2 2 4 3" xfId="7258"/>
    <cellStyle name="Normal 12 2 2 2 2 4 3 2" xfId="7259"/>
    <cellStyle name="Normal 12 2 2 2 2 4 3 2 2" xfId="7260"/>
    <cellStyle name="Normal 12 2 2 2 2 4 3 2 2 2" xfId="7261"/>
    <cellStyle name="Normal 12 2 2 2 2 4 3 2 2 2 2" xfId="7262"/>
    <cellStyle name="Normal 12 2 2 2 2 4 3 2 2 3" xfId="7263"/>
    <cellStyle name="Normal 12 2 2 2 2 4 3 2 2 3 2" xfId="7264"/>
    <cellStyle name="Normal 12 2 2 2 2 4 3 2 2 4" xfId="7265"/>
    <cellStyle name="Normal 12 2 2 2 2 4 3 2 3" xfId="7266"/>
    <cellStyle name="Normal 12 2 2 2 2 4 3 2 3 2" xfId="7267"/>
    <cellStyle name="Normal 12 2 2 2 2 4 3 2 4" xfId="7268"/>
    <cellStyle name="Normal 12 2 2 2 2 4 3 2 4 2" xfId="7269"/>
    <cellStyle name="Normal 12 2 2 2 2 4 3 2 5" xfId="7270"/>
    <cellStyle name="Normal 12 2 2 2 2 4 3 3" xfId="7271"/>
    <cellStyle name="Normal 12 2 2 2 2 4 3 3 2" xfId="7272"/>
    <cellStyle name="Normal 12 2 2 2 2 4 3 3 2 2" xfId="7273"/>
    <cellStyle name="Normal 12 2 2 2 2 4 3 3 3" xfId="7274"/>
    <cellStyle name="Normal 12 2 2 2 2 4 3 3 3 2" xfId="7275"/>
    <cellStyle name="Normal 12 2 2 2 2 4 3 3 4" xfId="7276"/>
    <cellStyle name="Normal 12 2 2 2 2 4 3 4" xfId="7277"/>
    <cellStyle name="Normal 12 2 2 2 2 4 3 4 2" xfId="7278"/>
    <cellStyle name="Normal 12 2 2 2 2 4 3 5" xfId="7279"/>
    <cellStyle name="Normal 12 2 2 2 2 4 3 5 2" xfId="7280"/>
    <cellStyle name="Normal 12 2 2 2 2 4 3 6" xfId="7281"/>
    <cellStyle name="Normal 12 2 2 2 2 4 4" xfId="7282"/>
    <cellStyle name="Normal 12 2 2 2 2 4 4 2" xfId="7283"/>
    <cellStyle name="Normal 12 2 2 2 2 4 4 2 2" xfId="7284"/>
    <cellStyle name="Normal 12 2 2 2 2 4 4 2 2 2" xfId="7285"/>
    <cellStyle name="Normal 12 2 2 2 2 4 4 2 2 2 2" xfId="7286"/>
    <cellStyle name="Normal 12 2 2 2 2 4 4 2 2 3" xfId="7287"/>
    <cellStyle name="Normal 12 2 2 2 2 4 4 2 2 3 2" xfId="7288"/>
    <cellStyle name="Normal 12 2 2 2 2 4 4 2 2 4" xfId="7289"/>
    <cellStyle name="Normal 12 2 2 2 2 4 4 2 3" xfId="7290"/>
    <cellStyle name="Normal 12 2 2 2 2 4 4 2 3 2" xfId="7291"/>
    <cellStyle name="Normal 12 2 2 2 2 4 4 2 4" xfId="7292"/>
    <cellStyle name="Normal 12 2 2 2 2 4 4 2 4 2" xfId="7293"/>
    <cellStyle name="Normal 12 2 2 2 2 4 4 2 5" xfId="7294"/>
    <cellStyle name="Normal 12 2 2 2 2 4 4 3" xfId="7295"/>
    <cellStyle name="Normal 12 2 2 2 2 4 4 3 2" xfId="7296"/>
    <cellStyle name="Normal 12 2 2 2 2 4 4 3 2 2" xfId="7297"/>
    <cellStyle name="Normal 12 2 2 2 2 4 4 3 3" xfId="7298"/>
    <cellStyle name="Normal 12 2 2 2 2 4 4 3 3 2" xfId="7299"/>
    <cellStyle name="Normal 12 2 2 2 2 4 4 3 4" xfId="7300"/>
    <cellStyle name="Normal 12 2 2 2 2 4 4 4" xfId="7301"/>
    <cellStyle name="Normal 12 2 2 2 2 4 4 4 2" xfId="7302"/>
    <cellStyle name="Normal 12 2 2 2 2 4 4 5" xfId="7303"/>
    <cellStyle name="Normal 12 2 2 2 2 4 4 5 2" xfId="7304"/>
    <cellStyle name="Normal 12 2 2 2 2 4 4 6" xfId="7305"/>
    <cellStyle name="Normal 12 2 2 2 2 4 5" xfId="7306"/>
    <cellStyle name="Normal 12 2 2 2 2 4 5 2" xfId="7307"/>
    <cellStyle name="Normal 12 2 2 2 2 4 5 2 2" xfId="7308"/>
    <cellStyle name="Normal 12 2 2 2 2 4 5 2 2 2" xfId="7309"/>
    <cellStyle name="Normal 12 2 2 2 2 4 5 2 3" xfId="7310"/>
    <cellStyle name="Normal 12 2 2 2 2 4 5 2 3 2" xfId="7311"/>
    <cellStyle name="Normal 12 2 2 2 2 4 5 2 4" xfId="7312"/>
    <cellStyle name="Normal 12 2 2 2 2 4 5 3" xfId="7313"/>
    <cellStyle name="Normal 12 2 2 2 2 4 5 3 2" xfId="7314"/>
    <cellStyle name="Normal 12 2 2 2 2 4 5 4" xfId="7315"/>
    <cellStyle name="Normal 12 2 2 2 2 4 5 4 2" xfId="7316"/>
    <cellStyle name="Normal 12 2 2 2 2 4 5 5" xfId="7317"/>
    <cellStyle name="Normal 12 2 2 2 2 4 6" xfId="7318"/>
    <cellStyle name="Normal 12 2 2 2 2 4 6 2" xfId="7319"/>
    <cellStyle name="Normal 12 2 2 2 2 4 6 2 2" xfId="7320"/>
    <cellStyle name="Normal 12 2 2 2 2 4 6 3" xfId="7321"/>
    <cellStyle name="Normal 12 2 2 2 2 4 6 3 2" xfId="7322"/>
    <cellStyle name="Normal 12 2 2 2 2 4 6 4" xfId="7323"/>
    <cellStyle name="Normal 12 2 2 2 2 4 7" xfId="7324"/>
    <cellStyle name="Normal 12 2 2 2 2 4 7 2" xfId="7325"/>
    <cellStyle name="Normal 12 2 2 2 2 4 8" xfId="7326"/>
    <cellStyle name="Normal 12 2 2 2 2 4 8 2" xfId="7327"/>
    <cellStyle name="Normal 12 2 2 2 2 4 9" xfId="7328"/>
    <cellStyle name="Normal 12 2 2 2 2 5" xfId="7329"/>
    <cellStyle name="Normal 12 2 2 2 2 5 2" xfId="7330"/>
    <cellStyle name="Normal 12 2 2 2 2 5 2 2" xfId="7331"/>
    <cellStyle name="Normal 12 2 2 2 2 5 2 2 2" xfId="7332"/>
    <cellStyle name="Normal 12 2 2 2 2 5 2 2 2 2" xfId="7333"/>
    <cellStyle name="Normal 12 2 2 2 2 5 2 2 3" xfId="7334"/>
    <cellStyle name="Normal 12 2 2 2 2 5 2 2 3 2" xfId="7335"/>
    <cellStyle name="Normal 12 2 2 2 2 5 2 2 4" xfId="7336"/>
    <cellStyle name="Normal 12 2 2 2 2 5 2 3" xfId="7337"/>
    <cellStyle name="Normal 12 2 2 2 2 5 2 3 2" xfId="7338"/>
    <cellStyle name="Normal 12 2 2 2 2 5 2 4" xfId="7339"/>
    <cellStyle name="Normal 12 2 2 2 2 5 2 4 2" xfId="7340"/>
    <cellStyle name="Normal 12 2 2 2 2 5 2 5" xfId="7341"/>
    <cellStyle name="Normal 12 2 2 2 2 5 3" xfId="7342"/>
    <cellStyle name="Normal 12 2 2 2 2 5 3 2" xfId="7343"/>
    <cellStyle name="Normal 12 2 2 2 2 5 3 2 2" xfId="7344"/>
    <cellStyle name="Normal 12 2 2 2 2 5 3 3" xfId="7345"/>
    <cellStyle name="Normal 12 2 2 2 2 5 3 3 2" xfId="7346"/>
    <cellStyle name="Normal 12 2 2 2 2 5 3 4" xfId="7347"/>
    <cellStyle name="Normal 12 2 2 2 2 5 4" xfId="7348"/>
    <cellStyle name="Normal 12 2 2 2 2 5 4 2" xfId="7349"/>
    <cellStyle name="Normal 12 2 2 2 2 5 5" xfId="7350"/>
    <cellStyle name="Normal 12 2 2 2 2 5 5 2" xfId="7351"/>
    <cellStyle name="Normal 12 2 2 2 2 5 6" xfId="7352"/>
    <cellStyle name="Normal 12 2 2 2 2 6" xfId="7353"/>
    <cellStyle name="Normal 12 2 2 2 2 6 2" xfId="7354"/>
    <cellStyle name="Normal 12 2 2 2 2 6 2 2" xfId="7355"/>
    <cellStyle name="Normal 12 2 2 2 2 6 2 2 2" xfId="7356"/>
    <cellStyle name="Normal 12 2 2 2 2 6 2 2 2 2" xfId="7357"/>
    <cellStyle name="Normal 12 2 2 2 2 6 2 2 3" xfId="7358"/>
    <cellStyle name="Normal 12 2 2 2 2 6 2 2 3 2" xfId="7359"/>
    <cellStyle name="Normal 12 2 2 2 2 6 2 2 4" xfId="7360"/>
    <cellStyle name="Normal 12 2 2 2 2 6 2 3" xfId="7361"/>
    <cellStyle name="Normal 12 2 2 2 2 6 2 3 2" xfId="7362"/>
    <cellStyle name="Normal 12 2 2 2 2 6 2 4" xfId="7363"/>
    <cellStyle name="Normal 12 2 2 2 2 6 2 4 2" xfId="7364"/>
    <cellStyle name="Normal 12 2 2 2 2 6 2 5" xfId="7365"/>
    <cellStyle name="Normal 12 2 2 2 2 6 3" xfId="7366"/>
    <cellStyle name="Normal 12 2 2 2 2 6 3 2" xfId="7367"/>
    <cellStyle name="Normal 12 2 2 2 2 6 3 2 2" xfId="7368"/>
    <cellStyle name="Normal 12 2 2 2 2 6 3 3" xfId="7369"/>
    <cellStyle name="Normal 12 2 2 2 2 6 3 3 2" xfId="7370"/>
    <cellStyle name="Normal 12 2 2 2 2 6 3 4" xfId="7371"/>
    <cellStyle name="Normal 12 2 2 2 2 6 4" xfId="7372"/>
    <cellStyle name="Normal 12 2 2 2 2 6 4 2" xfId="7373"/>
    <cellStyle name="Normal 12 2 2 2 2 6 5" xfId="7374"/>
    <cellStyle name="Normal 12 2 2 2 2 6 5 2" xfId="7375"/>
    <cellStyle name="Normal 12 2 2 2 2 6 6" xfId="7376"/>
    <cellStyle name="Normal 12 2 2 2 2 7" xfId="7377"/>
    <cellStyle name="Normal 12 2 2 2 2 7 2" xfId="7378"/>
    <cellStyle name="Normal 12 2 2 2 2 7 2 2" xfId="7379"/>
    <cellStyle name="Normal 12 2 2 2 2 7 2 2 2" xfId="7380"/>
    <cellStyle name="Normal 12 2 2 2 2 7 2 2 2 2" xfId="7381"/>
    <cellStyle name="Normal 12 2 2 2 2 7 2 2 3" xfId="7382"/>
    <cellStyle name="Normal 12 2 2 2 2 7 2 2 3 2" xfId="7383"/>
    <cellStyle name="Normal 12 2 2 2 2 7 2 2 4" xfId="7384"/>
    <cellStyle name="Normal 12 2 2 2 2 7 2 3" xfId="7385"/>
    <cellStyle name="Normal 12 2 2 2 2 7 2 3 2" xfId="7386"/>
    <cellStyle name="Normal 12 2 2 2 2 7 2 4" xfId="7387"/>
    <cellStyle name="Normal 12 2 2 2 2 7 2 4 2" xfId="7388"/>
    <cellStyle name="Normal 12 2 2 2 2 7 2 5" xfId="7389"/>
    <cellStyle name="Normal 12 2 2 2 2 7 3" xfId="7390"/>
    <cellStyle name="Normal 12 2 2 2 2 7 3 2" xfId="7391"/>
    <cellStyle name="Normal 12 2 2 2 2 7 3 2 2" xfId="7392"/>
    <cellStyle name="Normal 12 2 2 2 2 7 3 3" xfId="7393"/>
    <cellStyle name="Normal 12 2 2 2 2 7 3 3 2" xfId="7394"/>
    <cellStyle name="Normal 12 2 2 2 2 7 3 4" xfId="7395"/>
    <cellStyle name="Normal 12 2 2 2 2 7 4" xfId="7396"/>
    <cellStyle name="Normal 12 2 2 2 2 7 4 2" xfId="7397"/>
    <cellStyle name="Normal 12 2 2 2 2 7 5" xfId="7398"/>
    <cellStyle name="Normal 12 2 2 2 2 7 5 2" xfId="7399"/>
    <cellStyle name="Normal 12 2 2 2 2 7 6" xfId="7400"/>
    <cellStyle name="Normal 12 2 2 2 2 8" xfId="7401"/>
    <cellStyle name="Normal 12 2 2 2 2 8 2" xfId="7402"/>
    <cellStyle name="Normal 12 2 2 2 2 8 2 2" xfId="7403"/>
    <cellStyle name="Normal 12 2 2 2 2 8 2 2 2" xfId="7404"/>
    <cellStyle name="Normal 12 2 2 2 2 8 2 3" xfId="7405"/>
    <cellStyle name="Normal 12 2 2 2 2 8 2 3 2" xfId="7406"/>
    <cellStyle name="Normal 12 2 2 2 2 8 2 4" xfId="7407"/>
    <cellStyle name="Normal 12 2 2 2 2 8 3" xfId="7408"/>
    <cellStyle name="Normal 12 2 2 2 2 8 3 2" xfId="7409"/>
    <cellStyle name="Normal 12 2 2 2 2 8 4" xfId="7410"/>
    <cellStyle name="Normal 12 2 2 2 2 8 4 2" xfId="7411"/>
    <cellStyle name="Normal 12 2 2 2 2 8 5" xfId="7412"/>
    <cellStyle name="Normal 12 2 2 2 2 9" xfId="7413"/>
    <cellStyle name="Normal 12 2 2 2 2 9 2" xfId="7414"/>
    <cellStyle name="Normal 12 2 2 2 2 9 2 2" xfId="7415"/>
    <cellStyle name="Normal 12 2 2 2 2 9 3" xfId="7416"/>
    <cellStyle name="Normal 12 2 2 2 2 9 3 2" xfId="7417"/>
    <cellStyle name="Normal 12 2 2 2 2 9 4" xfId="7418"/>
    <cellStyle name="Normal 12 2 2 2 3" xfId="7419"/>
    <cellStyle name="Normal 12 2 2 2 3 10" xfId="7420"/>
    <cellStyle name="Normal 12 2 2 2 3 2" xfId="7421"/>
    <cellStyle name="Normal 12 2 2 2 3 2 2" xfId="7422"/>
    <cellStyle name="Normal 12 2 2 2 3 2 2 2" xfId="7423"/>
    <cellStyle name="Normal 12 2 2 2 3 2 2 2 2" xfId="7424"/>
    <cellStyle name="Normal 12 2 2 2 3 2 2 2 2 2" xfId="7425"/>
    <cellStyle name="Normal 12 2 2 2 3 2 2 2 2 2 2" xfId="7426"/>
    <cellStyle name="Normal 12 2 2 2 3 2 2 2 2 3" xfId="7427"/>
    <cellStyle name="Normal 12 2 2 2 3 2 2 2 2 3 2" xfId="7428"/>
    <cellStyle name="Normal 12 2 2 2 3 2 2 2 2 4" xfId="7429"/>
    <cellStyle name="Normal 12 2 2 2 3 2 2 2 3" xfId="7430"/>
    <cellStyle name="Normal 12 2 2 2 3 2 2 2 3 2" xfId="7431"/>
    <cellStyle name="Normal 12 2 2 2 3 2 2 2 4" xfId="7432"/>
    <cellStyle name="Normal 12 2 2 2 3 2 2 2 4 2" xfId="7433"/>
    <cellStyle name="Normal 12 2 2 2 3 2 2 2 5" xfId="7434"/>
    <cellStyle name="Normal 12 2 2 2 3 2 2 3" xfId="7435"/>
    <cellStyle name="Normal 12 2 2 2 3 2 2 3 2" xfId="7436"/>
    <cellStyle name="Normal 12 2 2 2 3 2 2 3 2 2" xfId="7437"/>
    <cellStyle name="Normal 12 2 2 2 3 2 2 3 3" xfId="7438"/>
    <cellStyle name="Normal 12 2 2 2 3 2 2 3 3 2" xfId="7439"/>
    <cellStyle name="Normal 12 2 2 2 3 2 2 3 4" xfId="7440"/>
    <cellStyle name="Normal 12 2 2 2 3 2 2 4" xfId="7441"/>
    <cellStyle name="Normal 12 2 2 2 3 2 2 4 2" xfId="7442"/>
    <cellStyle name="Normal 12 2 2 2 3 2 2 5" xfId="7443"/>
    <cellStyle name="Normal 12 2 2 2 3 2 2 5 2" xfId="7444"/>
    <cellStyle name="Normal 12 2 2 2 3 2 2 6" xfId="7445"/>
    <cellStyle name="Normal 12 2 2 2 3 2 3" xfId="7446"/>
    <cellStyle name="Normal 12 2 2 2 3 2 3 2" xfId="7447"/>
    <cellStyle name="Normal 12 2 2 2 3 2 3 2 2" xfId="7448"/>
    <cellStyle name="Normal 12 2 2 2 3 2 3 2 2 2" xfId="7449"/>
    <cellStyle name="Normal 12 2 2 2 3 2 3 2 2 2 2" xfId="7450"/>
    <cellStyle name="Normal 12 2 2 2 3 2 3 2 2 3" xfId="7451"/>
    <cellStyle name="Normal 12 2 2 2 3 2 3 2 2 3 2" xfId="7452"/>
    <cellStyle name="Normal 12 2 2 2 3 2 3 2 2 4" xfId="7453"/>
    <cellStyle name="Normal 12 2 2 2 3 2 3 2 3" xfId="7454"/>
    <cellStyle name="Normal 12 2 2 2 3 2 3 2 3 2" xfId="7455"/>
    <cellStyle name="Normal 12 2 2 2 3 2 3 2 4" xfId="7456"/>
    <cellStyle name="Normal 12 2 2 2 3 2 3 2 4 2" xfId="7457"/>
    <cellStyle name="Normal 12 2 2 2 3 2 3 2 5" xfId="7458"/>
    <cellStyle name="Normal 12 2 2 2 3 2 3 3" xfId="7459"/>
    <cellStyle name="Normal 12 2 2 2 3 2 3 3 2" xfId="7460"/>
    <cellStyle name="Normal 12 2 2 2 3 2 3 3 2 2" xfId="7461"/>
    <cellStyle name="Normal 12 2 2 2 3 2 3 3 3" xfId="7462"/>
    <cellStyle name="Normal 12 2 2 2 3 2 3 3 3 2" xfId="7463"/>
    <cellStyle name="Normal 12 2 2 2 3 2 3 3 4" xfId="7464"/>
    <cellStyle name="Normal 12 2 2 2 3 2 3 4" xfId="7465"/>
    <cellStyle name="Normal 12 2 2 2 3 2 3 4 2" xfId="7466"/>
    <cellStyle name="Normal 12 2 2 2 3 2 3 5" xfId="7467"/>
    <cellStyle name="Normal 12 2 2 2 3 2 3 5 2" xfId="7468"/>
    <cellStyle name="Normal 12 2 2 2 3 2 3 6" xfId="7469"/>
    <cellStyle name="Normal 12 2 2 2 3 2 4" xfId="7470"/>
    <cellStyle name="Normal 12 2 2 2 3 2 4 2" xfId="7471"/>
    <cellStyle name="Normal 12 2 2 2 3 2 4 2 2" xfId="7472"/>
    <cellStyle name="Normal 12 2 2 2 3 2 4 2 2 2" xfId="7473"/>
    <cellStyle name="Normal 12 2 2 2 3 2 4 2 2 2 2" xfId="7474"/>
    <cellStyle name="Normal 12 2 2 2 3 2 4 2 2 3" xfId="7475"/>
    <cellStyle name="Normal 12 2 2 2 3 2 4 2 2 3 2" xfId="7476"/>
    <cellStyle name="Normal 12 2 2 2 3 2 4 2 2 4" xfId="7477"/>
    <cellStyle name="Normal 12 2 2 2 3 2 4 2 3" xfId="7478"/>
    <cellStyle name="Normal 12 2 2 2 3 2 4 2 3 2" xfId="7479"/>
    <cellStyle name="Normal 12 2 2 2 3 2 4 2 4" xfId="7480"/>
    <cellStyle name="Normal 12 2 2 2 3 2 4 2 4 2" xfId="7481"/>
    <cellStyle name="Normal 12 2 2 2 3 2 4 2 5" xfId="7482"/>
    <cellStyle name="Normal 12 2 2 2 3 2 4 3" xfId="7483"/>
    <cellStyle name="Normal 12 2 2 2 3 2 4 3 2" xfId="7484"/>
    <cellStyle name="Normal 12 2 2 2 3 2 4 3 2 2" xfId="7485"/>
    <cellStyle name="Normal 12 2 2 2 3 2 4 3 3" xfId="7486"/>
    <cellStyle name="Normal 12 2 2 2 3 2 4 3 3 2" xfId="7487"/>
    <cellStyle name="Normal 12 2 2 2 3 2 4 3 4" xfId="7488"/>
    <cellStyle name="Normal 12 2 2 2 3 2 4 4" xfId="7489"/>
    <cellStyle name="Normal 12 2 2 2 3 2 4 4 2" xfId="7490"/>
    <cellStyle name="Normal 12 2 2 2 3 2 4 5" xfId="7491"/>
    <cellStyle name="Normal 12 2 2 2 3 2 4 5 2" xfId="7492"/>
    <cellStyle name="Normal 12 2 2 2 3 2 4 6" xfId="7493"/>
    <cellStyle name="Normal 12 2 2 2 3 2 5" xfId="7494"/>
    <cellStyle name="Normal 12 2 2 2 3 2 5 2" xfId="7495"/>
    <cellStyle name="Normal 12 2 2 2 3 2 5 2 2" xfId="7496"/>
    <cellStyle name="Normal 12 2 2 2 3 2 5 2 2 2" xfId="7497"/>
    <cellStyle name="Normal 12 2 2 2 3 2 5 2 3" xfId="7498"/>
    <cellStyle name="Normal 12 2 2 2 3 2 5 2 3 2" xfId="7499"/>
    <cellStyle name="Normal 12 2 2 2 3 2 5 2 4" xfId="7500"/>
    <cellStyle name="Normal 12 2 2 2 3 2 5 3" xfId="7501"/>
    <cellStyle name="Normal 12 2 2 2 3 2 5 3 2" xfId="7502"/>
    <cellStyle name="Normal 12 2 2 2 3 2 5 4" xfId="7503"/>
    <cellStyle name="Normal 12 2 2 2 3 2 5 4 2" xfId="7504"/>
    <cellStyle name="Normal 12 2 2 2 3 2 5 5" xfId="7505"/>
    <cellStyle name="Normal 12 2 2 2 3 2 6" xfId="7506"/>
    <cellStyle name="Normal 12 2 2 2 3 2 6 2" xfId="7507"/>
    <cellStyle name="Normal 12 2 2 2 3 2 6 2 2" xfId="7508"/>
    <cellStyle name="Normal 12 2 2 2 3 2 6 3" xfId="7509"/>
    <cellStyle name="Normal 12 2 2 2 3 2 6 3 2" xfId="7510"/>
    <cellStyle name="Normal 12 2 2 2 3 2 6 4" xfId="7511"/>
    <cellStyle name="Normal 12 2 2 2 3 2 7" xfId="7512"/>
    <cellStyle name="Normal 12 2 2 2 3 2 7 2" xfId="7513"/>
    <cellStyle name="Normal 12 2 2 2 3 2 8" xfId="7514"/>
    <cellStyle name="Normal 12 2 2 2 3 2 8 2" xfId="7515"/>
    <cellStyle name="Normal 12 2 2 2 3 2 9" xfId="7516"/>
    <cellStyle name="Normal 12 2 2 2 3 3" xfId="7517"/>
    <cellStyle name="Normal 12 2 2 2 3 3 2" xfId="7518"/>
    <cellStyle name="Normal 12 2 2 2 3 3 2 2" xfId="7519"/>
    <cellStyle name="Normal 12 2 2 2 3 3 2 2 2" xfId="7520"/>
    <cellStyle name="Normal 12 2 2 2 3 3 2 2 2 2" xfId="7521"/>
    <cellStyle name="Normal 12 2 2 2 3 3 2 2 3" xfId="7522"/>
    <cellStyle name="Normal 12 2 2 2 3 3 2 2 3 2" xfId="7523"/>
    <cellStyle name="Normal 12 2 2 2 3 3 2 2 4" xfId="7524"/>
    <cellStyle name="Normal 12 2 2 2 3 3 2 3" xfId="7525"/>
    <cellStyle name="Normal 12 2 2 2 3 3 2 3 2" xfId="7526"/>
    <cellStyle name="Normal 12 2 2 2 3 3 2 4" xfId="7527"/>
    <cellStyle name="Normal 12 2 2 2 3 3 2 4 2" xfId="7528"/>
    <cellStyle name="Normal 12 2 2 2 3 3 2 5" xfId="7529"/>
    <cellStyle name="Normal 12 2 2 2 3 3 3" xfId="7530"/>
    <cellStyle name="Normal 12 2 2 2 3 3 3 2" xfId="7531"/>
    <cellStyle name="Normal 12 2 2 2 3 3 3 2 2" xfId="7532"/>
    <cellStyle name="Normal 12 2 2 2 3 3 3 3" xfId="7533"/>
    <cellStyle name="Normal 12 2 2 2 3 3 3 3 2" xfId="7534"/>
    <cellStyle name="Normal 12 2 2 2 3 3 3 4" xfId="7535"/>
    <cellStyle name="Normal 12 2 2 2 3 3 4" xfId="7536"/>
    <cellStyle name="Normal 12 2 2 2 3 3 4 2" xfId="7537"/>
    <cellStyle name="Normal 12 2 2 2 3 3 5" xfId="7538"/>
    <cellStyle name="Normal 12 2 2 2 3 3 5 2" xfId="7539"/>
    <cellStyle name="Normal 12 2 2 2 3 3 6" xfId="7540"/>
    <cellStyle name="Normal 12 2 2 2 3 4" xfId="7541"/>
    <cellStyle name="Normal 12 2 2 2 3 4 2" xfId="7542"/>
    <cellStyle name="Normal 12 2 2 2 3 4 2 2" xfId="7543"/>
    <cellStyle name="Normal 12 2 2 2 3 4 2 2 2" xfId="7544"/>
    <cellStyle name="Normal 12 2 2 2 3 4 2 2 2 2" xfId="7545"/>
    <cellStyle name="Normal 12 2 2 2 3 4 2 2 3" xfId="7546"/>
    <cellStyle name="Normal 12 2 2 2 3 4 2 2 3 2" xfId="7547"/>
    <cellStyle name="Normal 12 2 2 2 3 4 2 2 4" xfId="7548"/>
    <cellStyle name="Normal 12 2 2 2 3 4 2 3" xfId="7549"/>
    <cellStyle name="Normal 12 2 2 2 3 4 2 3 2" xfId="7550"/>
    <cellStyle name="Normal 12 2 2 2 3 4 2 4" xfId="7551"/>
    <cellStyle name="Normal 12 2 2 2 3 4 2 4 2" xfId="7552"/>
    <cellStyle name="Normal 12 2 2 2 3 4 2 5" xfId="7553"/>
    <cellStyle name="Normal 12 2 2 2 3 4 3" xfId="7554"/>
    <cellStyle name="Normal 12 2 2 2 3 4 3 2" xfId="7555"/>
    <cellStyle name="Normal 12 2 2 2 3 4 3 2 2" xfId="7556"/>
    <cellStyle name="Normal 12 2 2 2 3 4 3 3" xfId="7557"/>
    <cellStyle name="Normal 12 2 2 2 3 4 3 3 2" xfId="7558"/>
    <cellStyle name="Normal 12 2 2 2 3 4 3 4" xfId="7559"/>
    <cellStyle name="Normal 12 2 2 2 3 4 4" xfId="7560"/>
    <cellStyle name="Normal 12 2 2 2 3 4 4 2" xfId="7561"/>
    <cellStyle name="Normal 12 2 2 2 3 4 5" xfId="7562"/>
    <cellStyle name="Normal 12 2 2 2 3 4 5 2" xfId="7563"/>
    <cellStyle name="Normal 12 2 2 2 3 4 6" xfId="7564"/>
    <cellStyle name="Normal 12 2 2 2 3 5" xfId="7565"/>
    <cellStyle name="Normal 12 2 2 2 3 5 2" xfId="7566"/>
    <cellStyle name="Normal 12 2 2 2 3 5 2 2" xfId="7567"/>
    <cellStyle name="Normal 12 2 2 2 3 5 2 2 2" xfId="7568"/>
    <cellStyle name="Normal 12 2 2 2 3 5 2 2 2 2" xfId="7569"/>
    <cellStyle name="Normal 12 2 2 2 3 5 2 2 3" xfId="7570"/>
    <cellStyle name="Normal 12 2 2 2 3 5 2 2 3 2" xfId="7571"/>
    <cellStyle name="Normal 12 2 2 2 3 5 2 2 4" xfId="7572"/>
    <cellStyle name="Normal 12 2 2 2 3 5 2 3" xfId="7573"/>
    <cellStyle name="Normal 12 2 2 2 3 5 2 3 2" xfId="7574"/>
    <cellStyle name="Normal 12 2 2 2 3 5 2 4" xfId="7575"/>
    <cellStyle name="Normal 12 2 2 2 3 5 2 4 2" xfId="7576"/>
    <cellStyle name="Normal 12 2 2 2 3 5 2 5" xfId="7577"/>
    <cellStyle name="Normal 12 2 2 2 3 5 3" xfId="7578"/>
    <cellStyle name="Normal 12 2 2 2 3 5 3 2" xfId="7579"/>
    <cellStyle name="Normal 12 2 2 2 3 5 3 2 2" xfId="7580"/>
    <cellStyle name="Normal 12 2 2 2 3 5 3 3" xfId="7581"/>
    <cellStyle name="Normal 12 2 2 2 3 5 3 3 2" xfId="7582"/>
    <cellStyle name="Normal 12 2 2 2 3 5 3 4" xfId="7583"/>
    <cellStyle name="Normal 12 2 2 2 3 5 4" xfId="7584"/>
    <cellStyle name="Normal 12 2 2 2 3 5 4 2" xfId="7585"/>
    <cellStyle name="Normal 12 2 2 2 3 5 5" xfId="7586"/>
    <cellStyle name="Normal 12 2 2 2 3 5 5 2" xfId="7587"/>
    <cellStyle name="Normal 12 2 2 2 3 5 6" xfId="7588"/>
    <cellStyle name="Normal 12 2 2 2 3 6" xfId="7589"/>
    <cellStyle name="Normal 12 2 2 2 3 6 2" xfId="7590"/>
    <cellStyle name="Normal 12 2 2 2 3 6 2 2" xfId="7591"/>
    <cellStyle name="Normal 12 2 2 2 3 6 2 2 2" xfId="7592"/>
    <cellStyle name="Normal 12 2 2 2 3 6 2 3" xfId="7593"/>
    <cellStyle name="Normal 12 2 2 2 3 6 2 3 2" xfId="7594"/>
    <cellStyle name="Normal 12 2 2 2 3 6 2 4" xfId="7595"/>
    <cellStyle name="Normal 12 2 2 2 3 6 3" xfId="7596"/>
    <cellStyle name="Normal 12 2 2 2 3 6 3 2" xfId="7597"/>
    <cellStyle name="Normal 12 2 2 2 3 6 4" xfId="7598"/>
    <cellStyle name="Normal 12 2 2 2 3 6 4 2" xfId="7599"/>
    <cellStyle name="Normal 12 2 2 2 3 6 5" xfId="7600"/>
    <cellStyle name="Normal 12 2 2 2 3 7" xfId="7601"/>
    <cellStyle name="Normal 12 2 2 2 3 7 2" xfId="7602"/>
    <cellStyle name="Normal 12 2 2 2 3 7 2 2" xfId="7603"/>
    <cellStyle name="Normal 12 2 2 2 3 7 3" xfId="7604"/>
    <cellStyle name="Normal 12 2 2 2 3 7 3 2" xfId="7605"/>
    <cellStyle name="Normal 12 2 2 2 3 7 4" xfId="7606"/>
    <cellStyle name="Normal 12 2 2 2 3 8" xfId="7607"/>
    <cellStyle name="Normal 12 2 2 2 3 8 2" xfId="7608"/>
    <cellStyle name="Normal 12 2 2 2 3 9" xfId="7609"/>
    <cellStyle name="Normal 12 2 2 2 3 9 2" xfId="7610"/>
    <cellStyle name="Normal 12 2 2 2 4" xfId="7611"/>
    <cellStyle name="Normal 12 2 2 2 4 2" xfId="7612"/>
    <cellStyle name="Normal 12 2 2 2 4 2 2" xfId="7613"/>
    <cellStyle name="Normal 12 2 2 2 4 2 2 2" xfId="7614"/>
    <cellStyle name="Normal 12 2 2 2 4 2 2 2 2" xfId="7615"/>
    <cellStyle name="Normal 12 2 2 2 4 2 2 2 2 2" xfId="7616"/>
    <cellStyle name="Normal 12 2 2 2 4 2 2 2 3" xfId="7617"/>
    <cellStyle name="Normal 12 2 2 2 4 2 2 2 3 2" xfId="7618"/>
    <cellStyle name="Normal 12 2 2 2 4 2 2 2 4" xfId="7619"/>
    <cellStyle name="Normal 12 2 2 2 4 2 2 3" xfId="7620"/>
    <cellStyle name="Normal 12 2 2 2 4 2 2 3 2" xfId="7621"/>
    <cellStyle name="Normal 12 2 2 2 4 2 2 4" xfId="7622"/>
    <cellStyle name="Normal 12 2 2 2 4 2 2 4 2" xfId="7623"/>
    <cellStyle name="Normal 12 2 2 2 4 2 2 5" xfId="7624"/>
    <cellStyle name="Normal 12 2 2 2 4 2 3" xfId="7625"/>
    <cellStyle name="Normal 12 2 2 2 4 2 3 2" xfId="7626"/>
    <cellStyle name="Normal 12 2 2 2 4 2 3 2 2" xfId="7627"/>
    <cellStyle name="Normal 12 2 2 2 4 2 3 3" xfId="7628"/>
    <cellStyle name="Normal 12 2 2 2 4 2 3 3 2" xfId="7629"/>
    <cellStyle name="Normal 12 2 2 2 4 2 3 4" xfId="7630"/>
    <cellStyle name="Normal 12 2 2 2 4 2 4" xfId="7631"/>
    <cellStyle name="Normal 12 2 2 2 4 2 4 2" xfId="7632"/>
    <cellStyle name="Normal 12 2 2 2 4 2 5" xfId="7633"/>
    <cellStyle name="Normal 12 2 2 2 4 2 5 2" xfId="7634"/>
    <cellStyle name="Normal 12 2 2 2 4 2 6" xfId="7635"/>
    <cellStyle name="Normal 12 2 2 2 4 3" xfId="7636"/>
    <cellStyle name="Normal 12 2 2 2 4 3 2" xfId="7637"/>
    <cellStyle name="Normal 12 2 2 2 4 3 2 2" xfId="7638"/>
    <cellStyle name="Normal 12 2 2 2 4 3 2 2 2" xfId="7639"/>
    <cellStyle name="Normal 12 2 2 2 4 3 2 2 2 2" xfId="7640"/>
    <cellStyle name="Normal 12 2 2 2 4 3 2 2 3" xfId="7641"/>
    <cellStyle name="Normal 12 2 2 2 4 3 2 2 3 2" xfId="7642"/>
    <cellStyle name="Normal 12 2 2 2 4 3 2 2 4" xfId="7643"/>
    <cellStyle name="Normal 12 2 2 2 4 3 2 3" xfId="7644"/>
    <cellStyle name="Normal 12 2 2 2 4 3 2 3 2" xfId="7645"/>
    <cellStyle name="Normal 12 2 2 2 4 3 2 4" xfId="7646"/>
    <cellStyle name="Normal 12 2 2 2 4 3 2 4 2" xfId="7647"/>
    <cellStyle name="Normal 12 2 2 2 4 3 2 5" xfId="7648"/>
    <cellStyle name="Normal 12 2 2 2 4 3 3" xfId="7649"/>
    <cellStyle name="Normal 12 2 2 2 4 3 3 2" xfId="7650"/>
    <cellStyle name="Normal 12 2 2 2 4 3 3 2 2" xfId="7651"/>
    <cellStyle name="Normal 12 2 2 2 4 3 3 3" xfId="7652"/>
    <cellStyle name="Normal 12 2 2 2 4 3 3 3 2" xfId="7653"/>
    <cellStyle name="Normal 12 2 2 2 4 3 3 4" xfId="7654"/>
    <cellStyle name="Normal 12 2 2 2 4 3 4" xfId="7655"/>
    <cellStyle name="Normal 12 2 2 2 4 3 4 2" xfId="7656"/>
    <cellStyle name="Normal 12 2 2 2 4 3 5" xfId="7657"/>
    <cellStyle name="Normal 12 2 2 2 4 3 5 2" xfId="7658"/>
    <cellStyle name="Normal 12 2 2 2 4 3 6" xfId="7659"/>
    <cellStyle name="Normal 12 2 2 2 4 4" xfId="7660"/>
    <cellStyle name="Normal 12 2 2 2 4 4 2" xfId="7661"/>
    <cellStyle name="Normal 12 2 2 2 4 4 2 2" xfId="7662"/>
    <cellStyle name="Normal 12 2 2 2 4 4 2 2 2" xfId="7663"/>
    <cellStyle name="Normal 12 2 2 2 4 4 2 2 2 2" xfId="7664"/>
    <cellStyle name="Normal 12 2 2 2 4 4 2 2 3" xfId="7665"/>
    <cellStyle name="Normal 12 2 2 2 4 4 2 2 3 2" xfId="7666"/>
    <cellStyle name="Normal 12 2 2 2 4 4 2 2 4" xfId="7667"/>
    <cellStyle name="Normal 12 2 2 2 4 4 2 3" xfId="7668"/>
    <cellStyle name="Normal 12 2 2 2 4 4 2 3 2" xfId="7669"/>
    <cellStyle name="Normal 12 2 2 2 4 4 2 4" xfId="7670"/>
    <cellStyle name="Normal 12 2 2 2 4 4 2 4 2" xfId="7671"/>
    <cellStyle name="Normal 12 2 2 2 4 4 2 5" xfId="7672"/>
    <cellStyle name="Normal 12 2 2 2 4 4 3" xfId="7673"/>
    <cellStyle name="Normal 12 2 2 2 4 4 3 2" xfId="7674"/>
    <cellStyle name="Normal 12 2 2 2 4 4 3 2 2" xfId="7675"/>
    <cellStyle name="Normal 12 2 2 2 4 4 3 3" xfId="7676"/>
    <cellStyle name="Normal 12 2 2 2 4 4 3 3 2" xfId="7677"/>
    <cellStyle name="Normal 12 2 2 2 4 4 3 4" xfId="7678"/>
    <cellStyle name="Normal 12 2 2 2 4 4 4" xfId="7679"/>
    <cellStyle name="Normal 12 2 2 2 4 4 4 2" xfId="7680"/>
    <cellStyle name="Normal 12 2 2 2 4 4 5" xfId="7681"/>
    <cellStyle name="Normal 12 2 2 2 4 4 5 2" xfId="7682"/>
    <cellStyle name="Normal 12 2 2 2 4 4 6" xfId="7683"/>
    <cellStyle name="Normal 12 2 2 2 4 5" xfId="7684"/>
    <cellStyle name="Normal 12 2 2 2 4 5 2" xfId="7685"/>
    <cellStyle name="Normal 12 2 2 2 4 5 2 2" xfId="7686"/>
    <cellStyle name="Normal 12 2 2 2 4 5 2 2 2" xfId="7687"/>
    <cellStyle name="Normal 12 2 2 2 4 5 2 3" xfId="7688"/>
    <cellStyle name="Normal 12 2 2 2 4 5 2 3 2" xfId="7689"/>
    <cellStyle name="Normal 12 2 2 2 4 5 2 4" xfId="7690"/>
    <cellStyle name="Normal 12 2 2 2 4 5 3" xfId="7691"/>
    <cellStyle name="Normal 12 2 2 2 4 5 3 2" xfId="7692"/>
    <cellStyle name="Normal 12 2 2 2 4 5 4" xfId="7693"/>
    <cellStyle name="Normal 12 2 2 2 4 5 4 2" xfId="7694"/>
    <cellStyle name="Normal 12 2 2 2 4 5 5" xfId="7695"/>
    <cellStyle name="Normal 12 2 2 2 4 6" xfId="7696"/>
    <cellStyle name="Normal 12 2 2 2 4 6 2" xfId="7697"/>
    <cellStyle name="Normal 12 2 2 2 4 6 2 2" xfId="7698"/>
    <cellStyle name="Normal 12 2 2 2 4 6 3" xfId="7699"/>
    <cellStyle name="Normal 12 2 2 2 4 6 3 2" xfId="7700"/>
    <cellStyle name="Normal 12 2 2 2 4 6 4" xfId="7701"/>
    <cellStyle name="Normal 12 2 2 2 4 7" xfId="7702"/>
    <cellStyle name="Normal 12 2 2 2 4 7 2" xfId="7703"/>
    <cellStyle name="Normal 12 2 2 2 4 8" xfId="7704"/>
    <cellStyle name="Normal 12 2 2 2 4 8 2" xfId="7705"/>
    <cellStyle name="Normal 12 2 2 2 4 9" xfId="7706"/>
    <cellStyle name="Normal 12 2 2 2 5" xfId="7707"/>
    <cellStyle name="Normal 12 2 2 2 5 2" xfId="7708"/>
    <cellStyle name="Normal 12 2 2 2 5 2 2" xfId="7709"/>
    <cellStyle name="Normal 12 2 2 2 5 2 2 2" xfId="7710"/>
    <cellStyle name="Normal 12 2 2 2 5 2 2 2 2" xfId="7711"/>
    <cellStyle name="Normal 12 2 2 2 5 2 2 3" xfId="7712"/>
    <cellStyle name="Normal 12 2 2 2 5 2 2 3 2" xfId="7713"/>
    <cellStyle name="Normal 12 2 2 2 5 2 2 4" xfId="7714"/>
    <cellStyle name="Normal 12 2 2 2 5 2 3" xfId="7715"/>
    <cellStyle name="Normal 12 2 2 2 5 2 3 2" xfId="7716"/>
    <cellStyle name="Normal 12 2 2 2 5 2 4" xfId="7717"/>
    <cellStyle name="Normal 12 2 2 2 5 2 4 2" xfId="7718"/>
    <cellStyle name="Normal 12 2 2 2 5 2 5" xfId="7719"/>
    <cellStyle name="Normal 12 2 2 2 5 3" xfId="7720"/>
    <cellStyle name="Normal 12 2 2 2 5 3 2" xfId="7721"/>
    <cellStyle name="Normal 12 2 2 2 5 3 2 2" xfId="7722"/>
    <cellStyle name="Normal 12 2 2 2 5 3 3" xfId="7723"/>
    <cellStyle name="Normal 12 2 2 2 5 3 3 2" xfId="7724"/>
    <cellStyle name="Normal 12 2 2 2 5 3 4" xfId="7725"/>
    <cellStyle name="Normal 12 2 2 2 5 4" xfId="7726"/>
    <cellStyle name="Normal 12 2 2 2 5 4 2" xfId="7727"/>
    <cellStyle name="Normal 12 2 2 2 5 5" xfId="7728"/>
    <cellStyle name="Normal 12 2 2 2 5 5 2" xfId="7729"/>
    <cellStyle name="Normal 12 2 2 2 5 6" xfId="7730"/>
    <cellStyle name="Normal 12 2 2 2 6" xfId="7731"/>
    <cellStyle name="Normal 12 2 2 2 6 2" xfId="7732"/>
    <cellStyle name="Normal 12 2 2 2 6 2 2" xfId="7733"/>
    <cellStyle name="Normal 12 2 2 2 6 2 2 2" xfId="7734"/>
    <cellStyle name="Normal 12 2 2 2 6 2 2 2 2" xfId="7735"/>
    <cellStyle name="Normal 12 2 2 2 6 2 2 3" xfId="7736"/>
    <cellStyle name="Normal 12 2 2 2 6 2 2 3 2" xfId="7737"/>
    <cellStyle name="Normal 12 2 2 2 6 2 2 4" xfId="7738"/>
    <cellStyle name="Normal 12 2 2 2 6 2 3" xfId="7739"/>
    <cellStyle name="Normal 12 2 2 2 6 2 3 2" xfId="7740"/>
    <cellStyle name="Normal 12 2 2 2 6 2 4" xfId="7741"/>
    <cellStyle name="Normal 12 2 2 2 6 2 4 2" xfId="7742"/>
    <cellStyle name="Normal 12 2 2 2 6 2 5" xfId="7743"/>
    <cellStyle name="Normal 12 2 2 2 6 3" xfId="7744"/>
    <cellStyle name="Normal 12 2 2 2 6 3 2" xfId="7745"/>
    <cellStyle name="Normal 12 2 2 2 6 3 2 2" xfId="7746"/>
    <cellStyle name="Normal 12 2 2 2 6 3 3" xfId="7747"/>
    <cellStyle name="Normal 12 2 2 2 6 3 3 2" xfId="7748"/>
    <cellStyle name="Normal 12 2 2 2 6 3 4" xfId="7749"/>
    <cellStyle name="Normal 12 2 2 2 6 4" xfId="7750"/>
    <cellStyle name="Normal 12 2 2 2 6 4 2" xfId="7751"/>
    <cellStyle name="Normal 12 2 2 2 6 5" xfId="7752"/>
    <cellStyle name="Normal 12 2 2 2 6 5 2" xfId="7753"/>
    <cellStyle name="Normal 12 2 2 2 6 6" xfId="7754"/>
    <cellStyle name="Normal 12 2 2 2 7" xfId="7755"/>
    <cellStyle name="Normal 12 2 2 2 7 2" xfId="7756"/>
    <cellStyle name="Normal 12 2 2 2 7 2 2" xfId="7757"/>
    <cellStyle name="Normal 12 2 2 2 7 2 2 2" xfId="7758"/>
    <cellStyle name="Normal 12 2 2 2 7 2 2 2 2" xfId="7759"/>
    <cellStyle name="Normal 12 2 2 2 7 2 2 3" xfId="7760"/>
    <cellStyle name="Normal 12 2 2 2 7 2 2 3 2" xfId="7761"/>
    <cellStyle name="Normal 12 2 2 2 7 2 2 4" xfId="7762"/>
    <cellStyle name="Normal 12 2 2 2 7 2 3" xfId="7763"/>
    <cellStyle name="Normal 12 2 2 2 7 2 3 2" xfId="7764"/>
    <cellStyle name="Normal 12 2 2 2 7 2 4" xfId="7765"/>
    <cellStyle name="Normal 12 2 2 2 7 2 4 2" xfId="7766"/>
    <cellStyle name="Normal 12 2 2 2 7 2 5" xfId="7767"/>
    <cellStyle name="Normal 12 2 2 2 7 3" xfId="7768"/>
    <cellStyle name="Normal 12 2 2 2 7 3 2" xfId="7769"/>
    <cellStyle name="Normal 12 2 2 2 7 3 2 2" xfId="7770"/>
    <cellStyle name="Normal 12 2 2 2 7 3 3" xfId="7771"/>
    <cellStyle name="Normal 12 2 2 2 7 3 3 2" xfId="7772"/>
    <cellStyle name="Normal 12 2 2 2 7 3 4" xfId="7773"/>
    <cellStyle name="Normal 12 2 2 2 7 4" xfId="7774"/>
    <cellStyle name="Normal 12 2 2 2 7 4 2" xfId="7775"/>
    <cellStyle name="Normal 12 2 2 2 7 5" xfId="7776"/>
    <cellStyle name="Normal 12 2 2 2 7 5 2" xfId="7777"/>
    <cellStyle name="Normal 12 2 2 2 7 6" xfId="7778"/>
    <cellStyle name="Normal 12 2 2 2 8" xfId="7779"/>
    <cellStyle name="Normal 12 2 2 2 8 2" xfId="7780"/>
    <cellStyle name="Normal 12 2 2 2 8 2 2" xfId="7781"/>
    <cellStyle name="Normal 12 2 2 2 8 2 2 2" xfId="7782"/>
    <cellStyle name="Normal 12 2 2 2 8 2 3" xfId="7783"/>
    <cellStyle name="Normal 12 2 2 2 8 2 3 2" xfId="7784"/>
    <cellStyle name="Normal 12 2 2 2 8 2 4" xfId="7785"/>
    <cellStyle name="Normal 12 2 2 2 8 3" xfId="7786"/>
    <cellStyle name="Normal 12 2 2 2 8 3 2" xfId="7787"/>
    <cellStyle name="Normal 12 2 2 2 8 4" xfId="7788"/>
    <cellStyle name="Normal 12 2 2 2 8 4 2" xfId="7789"/>
    <cellStyle name="Normal 12 2 2 2 8 5" xfId="7790"/>
    <cellStyle name="Normal 12 2 2 2 9" xfId="7791"/>
    <cellStyle name="Normal 12 2 2 2 9 2" xfId="7792"/>
    <cellStyle name="Normal 12 2 2 2 9 2 2" xfId="7793"/>
    <cellStyle name="Normal 12 2 2 2 9 3" xfId="7794"/>
    <cellStyle name="Normal 12 2 2 2 9 3 2" xfId="7795"/>
    <cellStyle name="Normal 12 2 2 2 9 4" xfId="7796"/>
    <cellStyle name="Normal 12 2 2 3" xfId="7797"/>
    <cellStyle name="Normal 12 2 2 3 10" xfId="7798"/>
    <cellStyle name="Normal 12 2 2 3 2" xfId="7799"/>
    <cellStyle name="Normal 12 2 2 3 2 2" xfId="7800"/>
    <cellStyle name="Normal 12 2 2 3 2 2 2" xfId="7801"/>
    <cellStyle name="Normal 12 2 2 3 2 2 2 2" xfId="7802"/>
    <cellStyle name="Normal 12 2 2 3 2 2 2 2 2" xfId="7803"/>
    <cellStyle name="Normal 12 2 2 3 2 2 2 2 2 2" xfId="7804"/>
    <cellStyle name="Normal 12 2 2 3 2 2 2 2 3" xfId="7805"/>
    <cellStyle name="Normal 12 2 2 3 2 2 2 2 3 2" xfId="7806"/>
    <cellStyle name="Normal 12 2 2 3 2 2 2 2 4" xfId="7807"/>
    <cellStyle name="Normal 12 2 2 3 2 2 2 3" xfId="7808"/>
    <cellStyle name="Normal 12 2 2 3 2 2 2 3 2" xfId="7809"/>
    <cellStyle name="Normal 12 2 2 3 2 2 2 4" xfId="7810"/>
    <cellStyle name="Normal 12 2 2 3 2 2 2 4 2" xfId="7811"/>
    <cellStyle name="Normal 12 2 2 3 2 2 2 5" xfId="7812"/>
    <cellStyle name="Normal 12 2 2 3 2 2 3" xfId="7813"/>
    <cellStyle name="Normal 12 2 2 3 2 2 3 2" xfId="7814"/>
    <cellStyle name="Normal 12 2 2 3 2 2 3 2 2" xfId="7815"/>
    <cellStyle name="Normal 12 2 2 3 2 2 3 3" xfId="7816"/>
    <cellStyle name="Normal 12 2 2 3 2 2 3 3 2" xfId="7817"/>
    <cellStyle name="Normal 12 2 2 3 2 2 3 4" xfId="7818"/>
    <cellStyle name="Normal 12 2 2 3 2 2 4" xfId="7819"/>
    <cellStyle name="Normal 12 2 2 3 2 2 4 2" xfId="7820"/>
    <cellStyle name="Normal 12 2 2 3 2 2 5" xfId="7821"/>
    <cellStyle name="Normal 12 2 2 3 2 2 5 2" xfId="7822"/>
    <cellStyle name="Normal 12 2 2 3 2 2 6" xfId="7823"/>
    <cellStyle name="Normal 12 2 2 3 2 3" xfId="7824"/>
    <cellStyle name="Normal 12 2 2 3 2 3 2" xfId="7825"/>
    <cellStyle name="Normal 12 2 2 3 2 3 2 2" xfId="7826"/>
    <cellStyle name="Normal 12 2 2 3 2 3 2 2 2" xfId="7827"/>
    <cellStyle name="Normal 12 2 2 3 2 3 2 2 2 2" xfId="7828"/>
    <cellStyle name="Normal 12 2 2 3 2 3 2 2 3" xfId="7829"/>
    <cellStyle name="Normal 12 2 2 3 2 3 2 2 3 2" xfId="7830"/>
    <cellStyle name="Normal 12 2 2 3 2 3 2 2 4" xfId="7831"/>
    <cellStyle name="Normal 12 2 2 3 2 3 2 3" xfId="7832"/>
    <cellStyle name="Normal 12 2 2 3 2 3 2 3 2" xfId="7833"/>
    <cellStyle name="Normal 12 2 2 3 2 3 2 4" xfId="7834"/>
    <cellStyle name="Normal 12 2 2 3 2 3 2 4 2" xfId="7835"/>
    <cellStyle name="Normal 12 2 2 3 2 3 2 5" xfId="7836"/>
    <cellStyle name="Normal 12 2 2 3 2 3 3" xfId="7837"/>
    <cellStyle name="Normal 12 2 2 3 2 3 3 2" xfId="7838"/>
    <cellStyle name="Normal 12 2 2 3 2 3 3 2 2" xfId="7839"/>
    <cellStyle name="Normal 12 2 2 3 2 3 3 3" xfId="7840"/>
    <cellStyle name="Normal 12 2 2 3 2 3 3 3 2" xfId="7841"/>
    <cellStyle name="Normal 12 2 2 3 2 3 3 4" xfId="7842"/>
    <cellStyle name="Normal 12 2 2 3 2 3 4" xfId="7843"/>
    <cellStyle name="Normal 12 2 2 3 2 3 4 2" xfId="7844"/>
    <cellStyle name="Normal 12 2 2 3 2 3 5" xfId="7845"/>
    <cellStyle name="Normal 12 2 2 3 2 3 5 2" xfId="7846"/>
    <cellStyle name="Normal 12 2 2 3 2 3 6" xfId="7847"/>
    <cellStyle name="Normal 12 2 2 3 2 4" xfId="7848"/>
    <cellStyle name="Normal 12 2 2 3 2 4 2" xfId="7849"/>
    <cellStyle name="Normal 12 2 2 3 2 4 2 2" xfId="7850"/>
    <cellStyle name="Normal 12 2 2 3 2 4 2 2 2" xfId="7851"/>
    <cellStyle name="Normal 12 2 2 3 2 4 2 2 2 2" xfId="7852"/>
    <cellStyle name="Normal 12 2 2 3 2 4 2 2 3" xfId="7853"/>
    <cellStyle name="Normal 12 2 2 3 2 4 2 2 3 2" xfId="7854"/>
    <cellStyle name="Normal 12 2 2 3 2 4 2 2 4" xfId="7855"/>
    <cellStyle name="Normal 12 2 2 3 2 4 2 3" xfId="7856"/>
    <cellStyle name="Normal 12 2 2 3 2 4 2 3 2" xfId="7857"/>
    <cellStyle name="Normal 12 2 2 3 2 4 2 4" xfId="7858"/>
    <cellStyle name="Normal 12 2 2 3 2 4 2 4 2" xfId="7859"/>
    <cellStyle name="Normal 12 2 2 3 2 4 2 5" xfId="7860"/>
    <cellStyle name="Normal 12 2 2 3 2 4 3" xfId="7861"/>
    <cellStyle name="Normal 12 2 2 3 2 4 3 2" xfId="7862"/>
    <cellStyle name="Normal 12 2 2 3 2 4 3 2 2" xfId="7863"/>
    <cellStyle name="Normal 12 2 2 3 2 4 3 3" xfId="7864"/>
    <cellStyle name="Normal 12 2 2 3 2 4 3 3 2" xfId="7865"/>
    <cellStyle name="Normal 12 2 2 3 2 4 3 4" xfId="7866"/>
    <cellStyle name="Normal 12 2 2 3 2 4 4" xfId="7867"/>
    <cellStyle name="Normal 12 2 2 3 2 4 4 2" xfId="7868"/>
    <cellStyle name="Normal 12 2 2 3 2 4 5" xfId="7869"/>
    <cellStyle name="Normal 12 2 2 3 2 4 5 2" xfId="7870"/>
    <cellStyle name="Normal 12 2 2 3 2 4 6" xfId="7871"/>
    <cellStyle name="Normal 12 2 2 3 2 5" xfId="7872"/>
    <cellStyle name="Normal 12 2 2 3 2 5 2" xfId="7873"/>
    <cellStyle name="Normal 12 2 2 3 2 5 2 2" xfId="7874"/>
    <cellStyle name="Normal 12 2 2 3 2 5 2 2 2" xfId="7875"/>
    <cellStyle name="Normal 12 2 2 3 2 5 2 3" xfId="7876"/>
    <cellStyle name="Normal 12 2 2 3 2 5 2 3 2" xfId="7877"/>
    <cellStyle name="Normal 12 2 2 3 2 5 2 4" xfId="7878"/>
    <cellStyle name="Normal 12 2 2 3 2 5 3" xfId="7879"/>
    <cellStyle name="Normal 12 2 2 3 2 5 3 2" xfId="7880"/>
    <cellStyle name="Normal 12 2 2 3 2 5 4" xfId="7881"/>
    <cellStyle name="Normal 12 2 2 3 2 5 4 2" xfId="7882"/>
    <cellStyle name="Normal 12 2 2 3 2 5 5" xfId="7883"/>
    <cellStyle name="Normal 12 2 2 3 2 6" xfId="7884"/>
    <cellStyle name="Normal 12 2 2 3 2 6 2" xfId="7885"/>
    <cellStyle name="Normal 12 2 2 3 2 6 2 2" xfId="7886"/>
    <cellStyle name="Normal 12 2 2 3 2 6 3" xfId="7887"/>
    <cellStyle name="Normal 12 2 2 3 2 6 3 2" xfId="7888"/>
    <cellStyle name="Normal 12 2 2 3 2 6 4" xfId="7889"/>
    <cellStyle name="Normal 12 2 2 3 2 7" xfId="7890"/>
    <cellStyle name="Normal 12 2 2 3 2 7 2" xfId="7891"/>
    <cellStyle name="Normal 12 2 2 3 2 8" xfId="7892"/>
    <cellStyle name="Normal 12 2 2 3 2 8 2" xfId="7893"/>
    <cellStyle name="Normal 12 2 2 3 2 9" xfId="7894"/>
    <cellStyle name="Normal 12 2 2 3 3" xfId="7895"/>
    <cellStyle name="Normal 12 2 2 3 3 2" xfId="7896"/>
    <cellStyle name="Normal 12 2 2 3 3 2 2" xfId="7897"/>
    <cellStyle name="Normal 12 2 2 3 3 2 2 2" xfId="7898"/>
    <cellStyle name="Normal 12 2 2 3 3 2 2 2 2" xfId="7899"/>
    <cellStyle name="Normal 12 2 2 3 3 2 2 3" xfId="7900"/>
    <cellStyle name="Normal 12 2 2 3 3 2 2 3 2" xfId="7901"/>
    <cellStyle name="Normal 12 2 2 3 3 2 2 4" xfId="7902"/>
    <cellStyle name="Normal 12 2 2 3 3 2 3" xfId="7903"/>
    <cellStyle name="Normal 12 2 2 3 3 2 3 2" xfId="7904"/>
    <cellStyle name="Normal 12 2 2 3 3 2 4" xfId="7905"/>
    <cellStyle name="Normal 12 2 2 3 3 2 4 2" xfId="7906"/>
    <cellStyle name="Normal 12 2 2 3 3 2 5" xfId="7907"/>
    <cellStyle name="Normal 12 2 2 3 3 3" xfId="7908"/>
    <cellStyle name="Normal 12 2 2 3 3 3 2" xfId="7909"/>
    <cellStyle name="Normal 12 2 2 3 3 3 2 2" xfId="7910"/>
    <cellStyle name="Normal 12 2 2 3 3 3 3" xfId="7911"/>
    <cellStyle name="Normal 12 2 2 3 3 3 3 2" xfId="7912"/>
    <cellStyle name="Normal 12 2 2 3 3 3 4" xfId="7913"/>
    <cellStyle name="Normal 12 2 2 3 3 4" xfId="7914"/>
    <cellStyle name="Normal 12 2 2 3 3 4 2" xfId="7915"/>
    <cellStyle name="Normal 12 2 2 3 3 5" xfId="7916"/>
    <cellStyle name="Normal 12 2 2 3 3 5 2" xfId="7917"/>
    <cellStyle name="Normal 12 2 2 3 3 6" xfId="7918"/>
    <cellStyle name="Normal 12 2 2 3 4" xfId="7919"/>
    <cellStyle name="Normal 12 2 2 3 4 2" xfId="7920"/>
    <cellStyle name="Normal 12 2 2 3 4 2 2" xfId="7921"/>
    <cellStyle name="Normal 12 2 2 3 4 2 2 2" xfId="7922"/>
    <cellStyle name="Normal 12 2 2 3 4 2 2 2 2" xfId="7923"/>
    <cellStyle name="Normal 12 2 2 3 4 2 2 3" xfId="7924"/>
    <cellStyle name="Normal 12 2 2 3 4 2 2 3 2" xfId="7925"/>
    <cellStyle name="Normal 12 2 2 3 4 2 2 4" xfId="7926"/>
    <cellStyle name="Normal 12 2 2 3 4 2 3" xfId="7927"/>
    <cellStyle name="Normal 12 2 2 3 4 2 3 2" xfId="7928"/>
    <cellStyle name="Normal 12 2 2 3 4 2 4" xfId="7929"/>
    <cellStyle name="Normal 12 2 2 3 4 2 4 2" xfId="7930"/>
    <cellStyle name="Normal 12 2 2 3 4 2 5" xfId="7931"/>
    <cellStyle name="Normal 12 2 2 3 4 3" xfId="7932"/>
    <cellStyle name="Normal 12 2 2 3 4 3 2" xfId="7933"/>
    <cellStyle name="Normal 12 2 2 3 4 3 2 2" xfId="7934"/>
    <cellStyle name="Normal 12 2 2 3 4 3 3" xfId="7935"/>
    <cellStyle name="Normal 12 2 2 3 4 3 3 2" xfId="7936"/>
    <cellStyle name="Normal 12 2 2 3 4 3 4" xfId="7937"/>
    <cellStyle name="Normal 12 2 2 3 4 4" xfId="7938"/>
    <cellStyle name="Normal 12 2 2 3 4 4 2" xfId="7939"/>
    <cellStyle name="Normal 12 2 2 3 4 5" xfId="7940"/>
    <cellStyle name="Normal 12 2 2 3 4 5 2" xfId="7941"/>
    <cellStyle name="Normal 12 2 2 3 4 6" xfId="7942"/>
    <cellStyle name="Normal 12 2 2 3 5" xfId="7943"/>
    <cellStyle name="Normal 12 2 2 3 5 2" xfId="7944"/>
    <cellStyle name="Normal 12 2 2 3 5 2 2" xfId="7945"/>
    <cellStyle name="Normal 12 2 2 3 5 2 2 2" xfId="7946"/>
    <cellStyle name="Normal 12 2 2 3 5 2 2 2 2" xfId="7947"/>
    <cellStyle name="Normal 12 2 2 3 5 2 2 3" xfId="7948"/>
    <cellStyle name="Normal 12 2 2 3 5 2 2 3 2" xfId="7949"/>
    <cellStyle name="Normal 12 2 2 3 5 2 2 4" xfId="7950"/>
    <cellStyle name="Normal 12 2 2 3 5 2 3" xfId="7951"/>
    <cellStyle name="Normal 12 2 2 3 5 2 3 2" xfId="7952"/>
    <cellStyle name="Normal 12 2 2 3 5 2 4" xfId="7953"/>
    <cellStyle name="Normal 12 2 2 3 5 2 4 2" xfId="7954"/>
    <cellStyle name="Normal 12 2 2 3 5 2 5" xfId="7955"/>
    <cellStyle name="Normal 12 2 2 3 5 3" xfId="7956"/>
    <cellStyle name="Normal 12 2 2 3 5 3 2" xfId="7957"/>
    <cellStyle name="Normal 12 2 2 3 5 3 2 2" xfId="7958"/>
    <cellStyle name="Normal 12 2 2 3 5 3 3" xfId="7959"/>
    <cellStyle name="Normal 12 2 2 3 5 3 3 2" xfId="7960"/>
    <cellStyle name="Normal 12 2 2 3 5 3 4" xfId="7961"/>
    <cellStyle name="Normal 12 2 2 3 5 4" xfId="7962"/>
    <cellStyle name="Normal 12 2 2 3 5 4 2" xfId="7963"/>
    <cellStyle name="Normal 12 2 2 3 5 5" xfId="7964"/>
    <cellStyle name="Normal 12 2 2 3 5 5 2" xfId="7965"/>
    <cellStyle name="Normal 12 2 2 3 5 6" xfId="7966"/>
    <cellStyle name="Normal 12 2 2 3 6" xfId="7967"/>
    <cellStyle name="Normal 12 2 2 3 6 2" xfId="7968"/>
    <cellStyle name="Normal 12 2 2 3 6 2 2" xfId="7969"/>
    <cellStyle name="Normal 12 2 2 3 6 2 2 2" xfId="7970"/>
    <cellStyle name="Normal 12 2 2 3 6 2 3" xfId="7971"/>
    <cellStyle name="Normal 12 2 2 3 6 2 3 2" xfId="7972"/>
    <cellStyle name="Normal 12 2 2 3 6 2 4" xfId="7973"/>
    <cellStyle name="Normal 12 2 2 3 6 3" xfId="7974"/>
    <cellStyle name="Normal 12 2 2 3 6 3 2" xfId="7975"/>
    <cellStyle name="Normal 12 2 2 3 6 4" xfId="7976"/>
    <cellStyle name="Normal 12 2 2 3 6 4 2" xfId="7977"/>
    <cellStyle name="Normal 12 2 2 3 6 5" xfId="7978"/>
    <cellStyle name="Normal 12 2 2 3 7" xfId="7979"/>
    <cellStyle name="Normal 12 2 2 3 7 2" xfId="7980"/>
    <cellStyle name="Normal 12 2 2 3 7 2 2" xfId="7981"/>
    <cellStyle name="Normal 12 2 2 3 7 3" xfId="7982"/>
    <cellStyle name="Normal 12 2 2 3 7 3 2" xfId="7983"/>
    <cellStyle name="Normal 12 2 2 3 7 4" xfId="7984"/>
    <cellStyle name="Normal 12 2 2 3 8" xfId="7985"/>
    <cellStyle name="Normal 12 2 2 3 8 2" xfId="7986"/>
    <cellStyle name="Normal 12 2 2 3 9" xfId="7987"/>
    <cellStyle name="Normal 12 2 2 3 9 2" xfId="7988"/>
    <cellStyle name="Normal 12 2 2 4" xfId="7989"/>
    <cellStyle name="Normal 12 2 2 4 2" xfId="7990"/>
    <cellStyle name="Normal 12 2 2 4 2 2" xfId="7991"/>
    <cellStyle name="Normal 12 2 2 4 2 2 2" xfId="7992"/>
    <cellStyle name="Normal 12 2 2 4 2 2 2 2" xfId="7993"/>
    <cellStyle name="Normal 12 2 2 4 2 2 2 2 2" xfId="7994"/>
    <cellStyle name="Normal 12 2 2 4 2 2 2 3" xfId="7995"/>
    <cellStyle name="Normal 12 2 2 4 2 2 2 3 2" xfId="7996"/>
    <cellStyle name="Normal 12 2 2 4 2 2 2 4" xfId="7997"/>
    <cellStyle name="Normal 12 2 2 4 2 2 3" xfId="7998"/>
    <cellStyle name="Normal 12 2 2 4 2 2 3 2" xfId="7999"/>
    <cellStyle name="Normal 12 2 2 4 2 2 4" xfId="8000"/>
    <cellStyle name="Normal 12 2 2 4 2 2 4 2" xfId="8001"/>
    <cellStyle name="Normal 12 2 2 4 2 2 5" xfId="8002"/>
    <cellStyle name="Normal 12 2 2 4 2 3" xfId="8003"/>
    <cellStyle name="Normal 12 2 2 4 2 3 2" xfId="8004"/>
    <cellStyle name="Normal 12 2 2 4 2 3 2 2" xfId="8005"/>
    <cellStyle name="Normal 12 2 2 4 2 3 3" xfId="8006"/>
    <cellStyle name="Normal 12 2 2 4 2 3 3 2" xfId="8007"/>
    <cellStyle name="Normal 12 2 2 4 2 3 4" xfId="8008"/>
    <cellStyle name="Normal 12 2 2 4 2 4" xfId="8009"/>
    <cellStyle name="Normal 12 2 2 4 2 4 2" xfId="8010"/>
    <cellStyle name="Normal 12 2 2 4 2 5" xfId="8011"/>
    <cellStyle name="Normal 12 2 2 4 2 5 2" xfId="8012"/>
    <cellStyle name="Normal 12 2 2 4 2 6" xfId="8013"/>
    <cellStyle name="Normal 12 2 2 4 3" xfId="8014"/>
    <cellStyle name="Normal 12 2 2 4 3 2" xfId="8015"/>
    <cellStyle name="Normal 12 2 2 4 3 2 2" xfId="8016"/>
    <cellStyle name="Normal 12 2 2 4 3 2 2 2" xfId="8017"/>
    <cellStyle name="Normal 12 2 2 4 3 2 2 2 2" xfId="8018"/>
    <cellStyle name="Normal 12 2 2 4 3 2 2 3" xfId="8019"/>
    <cellStyle name="Normal 12 2 2 4 3 2 2 3 2" xfId="8020"/>
    <cellStyle name="Normal 12 2 2 4 3 2 2 4" xfId="8021"/>
    <cellStyle name="Normal 12 2 2 4 3 2 3" xfId="8022"/>
    <cellStyle name="Normal 12 2 2 4 3 2 3 2" xfId="8023"/>
    <cellStyle name="Normal 12 2 2 4 3 2 4" xfId="8024"/>
    <cellStyle name="Normal 12 2 2 4 3 2 4 2" xfId="8025"/>
    <cellStyle name="Normal 12 2 2 4 3 2 5" xfId="8026"/>
    <cellStyle name="Normal 12 2 2 4 3 3" xfId="8027"/>
    <cellStyle name="Normal 12 2 2 4 3 3 2" xfId="8028"/>
    <cellStyle name="Normal 12 2 2 4 3 3 2 2" xfId="8029"/>
    <cellStyle name="Normal 12 2 2 4 3 3 3" xfId="8030"/>
    <cellStyle name="Normal 12 2 2 4 3 3 3 2" xfId="8031"/>
    <cellStyle name="Normal 12 2 2 4 3 3 4" xfId="8032"/>
    <cellStyle name="Normal 12 2 2 4 3 4" xfId="8033"/>
    <cellStyle name="Normal 12 2 2 4 3 4 2" xfId="8034"/>
    <cellStyle name="Normal 12 2 2 4 3 5" xfId="8035"/>
    <cellStyle name="Normal 12 2 2 4 3 5 2" xfId="8036"/>
    <cellStyle name="Normal 12 2 2 4 3 6" xfId="8037"/>
    <cellStyle name="Normal 12 2 2 4 4" xfId="8038"/>
    <cellStyle name="Normal 12 2 2 4 4 2" xfId="8039"/>
    <cellStyle name="Normal 12 2 2 4 4 2 2" xfId="8040"/>
    <cellStyle name="Normal 12 2 2 4 4 2 2 2" xfId="8041"/>
    <cellStyle name="Normal 12 2 2 4 4 2 2 2 2" xfId="8042"/>
    <cellStyle name="Normal 12 2 2 4 4 2 2 3" xfId="8043"/>
    <cellStyle name="Normal 12 2 2 4 4 2 2 3 2" xfId="8044"/>
    <cellStyle name="Normal 12 2 2 4 4 2 2 4" xfId="8045"/>
    <cellStyle name="Normal 12 2 2 4 4 2 3" xfId="8046"/>
    <cellStyle name="Normal 12 2 2 4 4 2 3 2" xfId="8047"/>
    <cellStyle name="Normal 12 2 2 4 4 2 4" xfId="8048"/>
    <cellStyle name="Normal 12 2 2 4 4 2 4 2" xfId="8049"/>
    <cellStyle name="Normal 12 2 2 4 4 2 5" xfId="8050"/>
    <cellStyle name="Normal 12 2 2 4 4 3" xfId="8051"/>
    <cellStyle name="Normal 12 2 2 4 4 3 2" xfId="8052"/>
    <cellStyle name="Normal 12 2 2 4 4 3 2 2" xfId="8053"/>
    <cellStyle name="Normal 12 2 2 4 4 3 3" xfId="8054"/>
    <cellStyle name="Normal 12 2 2 4 4 3 3 2" xfId="8055"/>
    <cellStyle name="Normal 12 2 2 4 4 3 4" xfId="8056"/>
    <cellStyle name="Normal 12 2 2 4 4 4" xfId="8057"/>
    <cellStyle name="Normal 12 2 2 4 4 4 2" xfId="8058"/>
    <cellStyle name="Normal 12 2 2 4 4 5" xfId="8059"/>
    <cellStyle name="Normal 12 2 2 4 4 5 2" xfId="8060"/>
    <cellStyle name="Normal 12 2 2 4 4 6" xfId="8061"/>
    <cellStyle name="Normal 12 2 2 4 5" xfId="8062"/>
    <cellStyle name="Normal 12 2 2 4 5 2" xfId="8063"/>
    <cellStyle name="Normal 12 2 2 4 5 2 2" xfId="8064"/>
    <cellStyle name="Normal 12 2 2 4 5 2 2 2" xfId="8065"/>
    <cellStyle name="Normal 12 2 2 4 5 2 3" xfId="8066"/>
    <cellStyle name="Normal 12 2 2 4 5 2 3 2" xfId="8067"/>
    <cellStyle name="Normal 12 2 2 4 5 2 4" xfId="8068"/>
    <cellStyle name="Normal 12 2 2 4 5 3" xfId="8069"/>
    <cellStyle name="Normal 12 2 2 4 5 3 2" xfId="8070"/>
    <cellStyle name="Normal 12 2 2 4 5 4" xfId="8071"/>
    <cellStyle name="Normal 12 2 2 4 5 4 2" xfId="8072"/>
    <cellStyle name="Normal 12 2 2 4 5 5" xfId="8073"/>
    <cellStyle name="Normal 12 2 2 4 6" xfId="8074"/>
    <cellStyle name="Normal 12 2 2 4 6 2" xfId="8075"/>
    <cellStyle name="Normal 12 2 2 4 6 2 2" xfId="8076"/>
    <cellStyle name="Normal 12 2 2 4 6 3" xfId="8077"/>
    <cellStyle name="Normal 12 2 2 4 6 3 2" xfId="8078"/>
    <cellStyle name="Normal 12 2 2 4 6 4" xfId="8079"/>
    <cellStyle name="Normal 12 2 2 4 7" xfId="8080"/>
    <cellStyle name="Normal 12 2 2 4 7 2" xfId="8081"/>
    <cellStyle name="Normal 12 2 2 4 8" xfId="8082"/>
    <cellStyle name="Normal 12 2 2 4 8 2" xfId="8083"/>
    <cellStyle name="Normal 12 2 2 4 9" xfId="8084"/>
    <cellStyle name="Normal 12 2 2 5" xfId="8085"/>
    <cellStyle name="Normal 12 2 2 5 2" xfId="8086"/>
    <cellStyle name="Normal 12 2 2 5 2 2" xfId="8087"/>
    <cellStyle name="Normal 12 2 2 5 2 2 2" xfId="8088"/>
    <cellStyle name="Normal 12 2 2 5 2 2 2 2" xfId="8089"/>
    <cellStyle name="Normal 12 2 2 5 2 2 3" xfId="8090"/>
    <cellStyle name="Normal 12 2 2 5 2 2 3 2" xfId="8091"/>
    <cellStyle name="Normal 12 2 2 5 2 2 4" xfId="8092"/>
    <cellStyle name="Normal 12 2 2 5 2 3" xfId="8093"/>
    <cellStyle name="Normal 12 2 2 5 2 3 2" xfId="8094"/>
    <cellStyle name="Normal 12 2 2 5 2 4" xfId="8095"/>
    <cellStyle name="Normal 12 2 2 5 2 4 2" xfId="8096"/>
    <cellStyle name="Normal 12 2 2 5 2 5" xfId="8097"/>
    <cellStyle name="Normal 12 2 2 5 3" xfId="8098"/>
    <cellStyle name="Normal 12 2 2 5 3 2" xfId="8099"/>
    <cellStyle name="Normal 12 2 2 5 3 2 2" xfId="8100"/>
    <cellStyle name="Normal 12 2 2 5 3 3" xfId="8101"/>
    <cellStyle name="Normal 12 2 2 5 3 3 2" xfId="8102"/>
    <cellStyle name="Normal 12 2 2 5 3 4" xfId="8103"/>
    <cellStyle name="Normal 12 2 2 5 4" xfId="8104"/>
    <cellStyle name="Normal 12 2 2 5 4 2" xfId="8105"/>
    <cellStyle name="Normal 12 2 2 5 5" xfId="8106"/>
    <cellStyle name="Normal 12 2 2 5 5 2" xfId="8107"/>
    <cellStyle name="Normal 12 2 2 5 6" xfId="8108"/>
    <cellStyle name="Normal 12 2 2 6" xfId="8109"/>
    <cellStyle name="Normal 12 2 2 6 2" xfId="8110"/>
    <cellStyle name="Normal 12 2 2 6 2 2" xfId="8111"/>
    <cellStyle name="Normal 12 2 2 6 2 2 2" xfId="8112"/>
    <cellStyle name="Normal 12 2 2 6 2 2 2 2" xfId="8113"/>
    <cellStyle name="Normal 12 2 2 6 2 2 3" xfId="8114"/>
    <cellStyle name="Normal 12 2 2 6 2 2 3 2" xfId="8115"/>
    <cellStyle name="Normal 12 2 2 6 2 2 4" xfId="8116"/>
    <cellStyle name="Normal 12 2 2 6 2 3" xfId="8117"/>
    <cellStyle name="Normal 12 2 2 6 2 3 2" xfId="8118"/>
    <cellStyle name="Normal 12 2 2 6 2 4" xfId="8119"/>
    <cellStyle name="Normal 12 2 2 6 2 4 2" xfId="8120"/>
    <cellStyle name="Normal 12 2 2 6 2 5" xfId="8121"/>
    <cellStyle name="Normal 12 2 2 6 3" xfId="8122"/>
    <cellStyle name="Normal 12 2 2 6 3 2" xfId="8123"/>
    <cellStyle name="Normal 12 2 2 6 3 2 2" xfId="8124"/>
    <cellStyle name="Normal 12 2 2 6 3 3" xfId="8125"/>
    <cellStyle name="Normal 12 2 2 6 3 3 2" xfId="8126"/>
    <cellStyle name="Normal 12 2 2 6 3 4" xfId="8127"/>
    <cellStyle name="Normal 12 2 2 6 4" xfId="8128"/>
    <cellStyle name="Normal 12 2 2 6 4 2" xfId="8129"/>
    <cellStyle name="Normal 12 2 2 6 5" xfId="8130"/>
    <cellStyle name="Normal 12 2 2 6 5 2" xfId="8131"/>
    <cellStyle name="Normal 12 2 2 6 6" xfId="8132"/>
    <cellStyle name="Normal 12 2 2 7" xfId="8133"/>
    <cellStyle name="Normal 12 2 2 7 2" xfId="8134"/>
    <cellStyle name="Normal 12 2 2 7 2 2" xfId="8135"/>
    <cellStyle name="Normal 12 2 2 7 2 2 2" xfId="8136"/>
    <cellStyle name="Normal 12 2 2 7 2 2 2 2" xfId="8137"/>
    <cellStyle name="Normal 12 2 2 7 2 2 3" xfId="8138"/>
    <cellStyle name="Normal 12 2 2 7 2 2 3 2" xfId="8139"/>
    <cellStyle name="Normal 12 2 2 7 2 2 4" xfId="8140"/>
    <cellStyle name="Normal 12 2 2 7 2 3" xfId="8141"/>
    <cellStyle name="Normal 12 2 2 7 2 3 2" xfId="8142"/>
    <cellStyle name="Normal 12 2 2 7 2 4" xfId="8143"/>
    <cellStyle name="Normal 12 2 2 7 2 4 2" xfId="8144"/>
    <cellStyle name="Normal 12 2 2 7 2 5" xfId="8145"/>
    <cellStyle name="Normal 12 2 2 7 3" xfId="8146"/>
    <cellStyle name="Normal 12 2 2 7 3 2" xfId="8147"/>
    <cellStyle name="Normal 12 2 2 7 3 2 2" xfId="8148"/>
    <cellStyle name="Normal 12 2 2 7 3 3" xfId="8149"/>
    <cellStyle name="Normal 12 2 2 7 3 3 2" xfId="8150"/>
    <cellStyle name="Normal 12 2 2 7 3 4" xfId="8151"/>
    <cellStyle name="Normal 12 2 2 7 4" xfId="8152"/>
    <cellStyle name="Normal 12 2 2 7 4 2" xfId="8153"/>
    <cellStyle name="Normal 12 2 2 7 5" xfId="8154"/>
    <cellStyle name="Normal 12 2 2 7 5 2" xfId="8155"/>
    <cellStyle name="Normal 12 2 2 7 6" xfId="8156"/>
    <cellStyle name="Normal 12 2 2 8" xfId="8157"/>
    <cellStyle name="Normal 12 2 2 8 2" xfId="8158"/>
    <cellStyle name="Normal 12 2 2 8 2 2" xfId="8159"/>
    <cellStyle name="Normal 12 2 2 8 2 2 2" xfId="8160"/>
    <cellStyle name="Normal 12 2 2 8 2 3" xfId="8161"/>
    <cellStyle name="Normal 12 2 2 8 2 3 2" xfId="8162"/>
    <cellStyle name="Normal 12 2 2 8 2 4" xfId="8163"/>
    <cellStyle name="Normal 12 2 2 8 3" xfId="8164"/>
    <cellStyle name="Normal 12 2 2 8 3 2" xfId="8165"/>
    <cellStyle name="Normal 12 2 2 8 4" xfId="8166"/>
    <cellStyle name="Normal 12 2 2 8 4 2" xfId="8167"/>
    <cellStyle name="Normal 12 2 2 8 5" xfId="8168"/>
    <cellStyle name="Normal 12 2 2 9" xfId="8169"/>
    <cellStyle name="Normal 12 2 2 9 2" xfId="8170"/>
    <cellStyle name="Normal 12 2 2 9 2 2" xfId="8171"/>
    <cellStyle name="Normal 12 2 2 9 3" xfId="8172"/>
    <cellStyle name="Normal 12 2 2 9 3 2" xfId="8173"/>
    <cellStyle name="Normal 12 2 2 9 4" xfId="8174"/>
    <cellStyle name="Normal 12 2 3" xfId="8175"/>
    <cellStyle name="Normal 12 2 3 10" xfId="8176"/>
    <cellStyle name="Normal 12 2 3 2" xfId="8177"/>
    <cellStyle name="Normal 12 2 3 2 2" xfId="8178"/>
    <cellStyle name="Normal 12 2 3 2 2 2" xfId="8179"/>
    <cellStyle name="Normal 12 2 3 2 2 2 2" xfId="8180"/>
    <cellStyle name="Normal 12 2 3 2 2 2 2 2" xfId="8181"/>
    <cellStyle name="Normal 12 2 3 2 2 2 2 2 2" xfId="8182"/>
    <cellStyle name="Normal 12 2 3 2 2 2 2 3" xfId="8183"/>
    <cellStyle name="Normal 12 2 3 2 2 2 2 3 2" xfId="8184"/>
    <cellStyle name="Normal 12 2 3 2 2 2 2 4" xfId="8185"/>
    <cellStyle name="Normal 12 2 3 2 2 2 3" xfId="8186"/>
    <cellStyle name="Normal 12 2 3 2 2 2 3 2" xfId="8187"/>
    <cellStyle name="Normal 12 2 3 2 2 2 4" xfId="8188"/>
    <cellStyle name="Normal 12 2 3 2 2 2 4 2" xfId="8189"/>
    <cellStyle name="Normal 12 2 3 2 2 2 5" xfId="8190"/>
    <cellStyle name="Normal 12 2 3 2 2 3" xfId="8191"/>
    <cellStyle name="Normal 12 2 3 2 2 3 2" xfId="8192"/>
    <cellStyle name="Normal 12 2 3 2 2 3 2 2" xfId="8193"/>
    <cellStyle name="Normal 12 2 3 2 2 3 3" xfId="8194"/>
    <cellStyle name="Normal 12 2 3 2 2 3 3 2" xfId="8195"/>
    <cellStyle name="Normal 12 2 3 2 2 3 4" xfId="8196"/>
    <cellStyle name="Normal 12 2 3 2 2 4" xfId="8197"/>
    <cellStyle name="Normal 12 2 3 2 2 4 2" xfId="8198"/>
    <cellStyle name="Normal 12 2 3 2 2 5" xfId="8199"/>
    <cellStyle name="Normal 12 2 3 2 2 5 2" xfId="8200"/>
    <cellStyle name="Normal 12 2 3 2 2 6" xfId="8201"/>
    <cellStyle name="Normal 12 2 3 2 3" xfId="8202"/>
    <cellStyle name="Normal 12 2 3 2 3 2" xfId="8203"/>
    <cellStyle name="Normal 12 2 3 2 3 2 2" xfId="8204"/>
    <cellStyle name="Normal 12 2 3 2 3 2 2 2" xfId="8205"/>
    <cellStyle name="Normal 12 2 3 2 3 2 2 2 2" xfId="8206"/>
    <cellStyle name="Normal 12 2 3 2 3 2 2 3" xfId="8207"/>
    <cellStyle name="Normal 12 2 3 2 3 2 2 3 2" xfId="8208"/>
    <cellStyle name="Normal 12 2 3 2 3 2 2 4" xfId="8209"/>
    <cellStyle name="Normal 12 2 3 2 3 2 3" xfId="8210"/>
    <cellStyle name="Normal 12 2 3 2 3 2 3 2" xfId="8211"/>
    <cellStyle name="Normal 12 2 3 2 3 2 4" xfId="8212"/>
    <cellStyle name="Normal 12 2 3 2 3 2 4 2" xfId="8213"/>
    <cellStyle name="Normal 12 2 3 2 3 2 5" xfId="8214"/>
    <cellStyle name="Normal 12 2 3 2 3 3" xfId="8215"/>
    <cellStyle name="Normal 12 2 3 2 3 3 2" xfId="8216"/>
    <cellStyle name="Normal 12 2 3 2 3 3 2 2" xfId="8217"/>
    <cellStyle name="Normal 12 2 3 2 3 3 3" xfId="8218"/>
    <cellStyle name="Normal 12 2 3 2 3 3 3 2" xfId="8219"/>
    <cellStyle name="Normal 12 2 3 2 3 3 4" xfId="8220"/>
    <cellStyle name="Normal 12 2 3 2 3 4" xfId="8221"/>
    <cellStyle name="Normal 12 2 3 2 3 4 2" xfId="8222"/>
    <cellStyle name="Normal 12 2 3 2 3 5" xfId="8223"/>
    <cellStyle name="Normal 12 2 3 2 3 5 2" xfId="8224"/>
    <cellStyle name="Normal 12 2 3 2 3 6" xfId="8225"/>
    <cellStyle name="Normal 12 2 3 2 4" xfId="8226"/>
    <cellStyle name="Normal 12 2 3 2 4 2" xfId="8227"/>
    <cellStyle name="Normal 12 2 3 2 4 2 2" xfId="8228"/>
    <cellStyle name="Normal 12 2 3 2 4 2 2 2" xfId="8229"/>
    <cellStyle name="Normal 12 2 3 2 4 2 2 2 2" xfId="8230"/>
    <cellStyle name="Normal 12 2 3 2 4 2 2 3" xfId="8231"/>
    <cellStyle name="Normal 12 2 3 2 4 2 2 3 2" xfId="8232"/>
    <cellStyle name="Normal 12 2 3 2 4 2 2 4" xfId="8233"/>
    <cellStyle name="Normal 12 2 3 2 4 2 3" xfId="8234"/>
    <cellStyle name="Normal 12 2 3 2 4 2 3 2" xfId="8235"/>
    <cellStyle name="Normal 12 2 3 2 4 2 4" xfId="8236"/>
    <cellStyle name="Normal 12 2 3 2 4 2 4 2" xfId="8237"/>
    <cellStyle name="Normal 12 2 3 2 4 2 5" xfId="8238"/>
    <cellStyle name="Normal 12 2 3 2 4 3" xfId="8239"/>
    <cellStyle name="Normal 12 2 3 2 4 3 2" xfId="8240"/>
    <cellStyle name="Normal 12 2 3 2 4 3 2 2" xfId="8241"/>
    <cellStyle name="Normal 12 2 3 2 4 3 3" xfId="8242"/>
    <cellStyle name="Normal 12 2 3 2 4 3 3 2" xfId="8243"/>
    <cellStyle name="Normal 12 2 3 2 4 3 4" xfId="8244"/>
    <cellStyle name="Normal 12 2 3 2 4 4" xfId="8245"/>
    <cellStyle name="Normal 12 2 3 2 4 4 2" xfId="8246"/>
    <cellStyle name="Normal 12 2 3 2 4 5" xfId="8247"/>
    <cellStyle name="Normal 12 2 3 2 4 5 2" xfId="8248"/>
    <cellStyle name="Normal 12 2 3 2 4 6" xfId="8249"/>
    <cellStyle name="Normal 12 2 3 2 5" xfId="8250"/>
    <cellStyle name="Normal 12 2 3 2 5 2" xfId="8251"/>
    <cellStyle name="Normal 12 2 3 2 5 2 2" xfId="8252"/>
    <cellStyle name="Normal 12 2 3 2 5 2 2 2" xfId="8253"/>
    <cellStyle name="Normal 12 2 3 2 5 2 3" xfId="8254"/>
    <cellStyle name="Normal 12 2 3 2 5 2 3 2" xfId="8255"/>
    <cellStyle name="Normal 12 2 3 2 5 2 4" xfId="8256"/>
    <cellStyle name="Normal 12 2 3 2 5 3" xfId="8257"/>
    <cellStyle name="Normal 12 2 3 2 5 3 2" xfId="8258"/>
    <cellStyle name="Normal 12 2 3 2 5 4" xfId="8259"/>
    <cellStyle name="Normal 12 2 3 2 5 4 2" xfId="8260"/>
    <cellStyle name="Normal 12 2 3 2 5 5" xfId="8261"/>
    <cellStyle name="Normal 12 2 3 2 6" xfId="8262"/>
    <cellStyle name="Normal 12 2 3 2 6 2" xfId="8263"/>
    <cellStyle name="Normal 12 2 3 2 6 2 2" xfId="8264"/>
    <cellStyle name="Normal 12 2 3 2 6 3" xfId="8265"/>
    <cellStyle name="Normal 12 2 3 2 6 3 2" xfId="8266"/>
    <cellStyle name="Normal 12 2 3 2 6 4" xfId="8267"/>
    <cellStyle name="Normal 12 2 3 2 7" xfId="8268"/>
    <cellStyle name="Normal 12 2 3 2 7 2" xfId="8269"/>
    <cellStyle name="Normal 12 2 3 2 8" xfId="8270"/>
    <cellStyle name="Normal 12 2 3 2 8 2" xfId="8271"/>
    <cellStyle name="Normal 12 2 3 2 9" xfId="8272"/>
    <cellStyle name="Normal 12 2 3 3" xfId="8273"/>
    <cellStyle name="Normal 12 2 3 3 2" xfId="8274"/>
    <cellStyle name="Normal 12 2 3 3 2 2" xfId="8275"/>
    <cellStyle name="Normal 12 2 3 3 2 2 2" xfId="8276"/>
    <cellStyle name="Normal 12 2 3 3 2 2 2 2" xfId="8277"/>
    <cellStyle name="Normal 12 2 3 3 2 2 3" xfId="8278"/>
    <cellStyle name="Normal 12 2 3 3 2 2 3 2" xfId="8279"/>
    <cellStyle name="Normal 12 2 3 3 2 2 4" xfId="8280"/>
    <cellStyle name="Normal 12 2 3 3 2 3" xfId="8281"/>
    <cellStyle name="Normal 12 2 3 3 2 3 2" xfId="8282"/>
    <cellStyle name="Normal 12 2 3 3 2 4" xfId="8283"/>
    <cellStyle name="Normal 12 2 3 3 2 4 2" xfId="8284"/>
    <cellStyle name="Normal 12 2 3 3 2 5" xfId="8285"/>
    <cellStyle name="Normal 12 2 3 3 3" xfId="8286"/>
    <cellStyle name="Normal 12 2 3 3 3 2" xfId="8287"/>
    <cellStyle name="Normal 12 2 3 3 3 2 2" xfId="8288"/>
    <cellStyle name="Normal 12 2 3 3 3 3" xfId="8289"/>
    <cellStyle name="Normal 12 2 3 3 3 3 2" xfId="8290"/>
    <cellStyle name="Normal 12 2 3 3 3 4" xfId="8291"/>
    <cellStyle name="Normal 12 2 3 3 4" xfId="8292"/>
    <cellStyle name="Normal 12 2 3 3 4 2" xfId="8293"/>
    <cellStyle name="Normal 12 2 3 3 5" xfId="8294"/>
    <cellStyle name="Normal 12 2 3 3 5 2" xfId="8295"/>
    <cellStyle name="Normal 12 2 3 3 6" xfId="8296"/>
    <cellStyle name="Normal 12 2 3 4" xfId="8297"/>
    <cellStyle name="Normal 12 2 3 4 2" xfId="8298"/>
    <cellStyle name="Normal 12 2 3 4 2 2" xfId="8299"/>
    <cellStyle name="Normal 12 2 3 4 2 2 2" xfId="8300"/>
    <cellStyle name="Normal 12 2 3 4 2 2 2 2" xfId="8301"/>
    <cellStyle name="Normal 12 2 3 4 2 2 3" xfId="8302"/>
    <cellStyle name="Normal 12 2 3 4 2 2 3 2" xfId="8303"/>
    <cellStyle name="Normal 12 2 3 4 2 2 4" xfId="8304"/>
    <cellStyle name="Normal 12 2 3 4 2 3" xfId="8305"/>
    <cellStyle name="Normal 12 2 3 4 2 3 2" xfId="8306"/>
    <cellStyle name="Normal 12 2 3 4 2 4" xfId="8307"/>
    <cellStyle name="Normal 12 2 3 4 2 4 2" xfId="8308"/>
    <cellStyle name="Normal 12 2 3 4 2 5" xfId="8309"/>
    <cellStyle name="Normal 12 2 3 4 3" xfId="8310"/>
    <cellStyle name="Normal 12 2 3 4 3 2" xfId="8311"/>
    <cellStyle name="Normal 12 2 3 4 3 2 2" xfId="8312"/>
    <cellStyle name="Normal 12 2 3 4 3 3" xfId="8313"/>
    <cellStyle name="Normal 12 2 3 4 3 3 2" xfId="8314"/>
    <cellStyle name="Normal 12 2 3 4 3 4" xfId="8315"/>
    <cellStyle name="Normal 12 2 3 4 4" xfId="8316"/>
    <cellStyle name="Normal 12 2 3 4 4 2" xfId="8317"/>
    <cellStyle name="Normal 12 2 3 4 5" xfId="8318"/>
    <cellStyle name="Normal 12 2 3 4 5 2" xfId="8319"/>
    <cellStyle name="Normal 12 2 3 4 6" xfId="8320"/>
    <cellStyle name="Normal 12 2 3 5" xfId="8321"/>
    <cellStyle name="Normal 12 2 3 5 2" xfId="8322"/>
    <cellStyle name="Normal 12 2 3 5 2 2" xfId="8323"/>
    <cellStyle name="Normal 12 2 3 5 2 2 2" xfId="8324"/>
    <cellStyle name="Normal 12 2 3 5 2 2 2 2" xfId="8325"/>
    <cellStyle name="Normal 12 2 3 5 2 2 3" xfId="8326"/>
    <cellStyle name="Normal 12 2 3 5 2 2 3 2" xfId="8327"/>
    <cellStyle name="Normal 12 2 3 5 2 2 4" xfId="8328"/>
    <cellStyle name="Normal 12 2 3 5 2 3" xfId="8329"/>
    <cellStyle name="Normal 12 2 3 5 2 3 2" xfId="8330"/>
    <cellStyle name="Normal 12 2 3 5 2 4" xfId="8331"/>
    <cellStyle name="Normal 12 2 3 5 2 4 2" xfId="8332"/>
    <cellStyle name="Normal 12 2 3 5 2 5" xfId="8333"/>
    <cellStyle name="Normal 12 2 3 5 3" xfId="8334"/>
    <cellStyle name="Normal 12 2 3 5 3 2" xfId="8335"/>
    <cellStyle name="Normal 12 2 3 5 3 2 2" xfId="8336"/>
    <cellStyle name="Normal 12 2 3 5 3 3" xfId="8337"/>
    <cellStyle name="Normal 12 2 3 5 3 3 2" xfId="8338"/>
    <cellStyle name="Normal 12 2 3 5 3 4" xfId="8339"/>
    <cellStyle name="Normal 12 2 3 5 4" xfId="8340"/>
    <cellStyle name="Normal 12 2 3 5 4 2" xfId="8341"/>
    <cellStyle name="Normal 12 2 3 5 5" xfId="8342"/>
    <cellStyle name="Normal 12 2 3 5 5 2" xfId="8343"/>
    <cellStyle name="Normal 12 2 3 5 6" xfId="8344"/>
    <cellStyle name="Normal 12 2 3 6" xfId="8345"/>
    <cellStyle name="Normal 12 2 3 6 2" xfId="8346"/>
    <cellStyle name="Normal 12 2 3 6 2 2" xfId="8347"/>
    <cellStyle name="Normal 12 2 3 6 2 2 2" xfId="8348"/>
    <cellStyle name="Normal 12 2 3 6 2 3" xfId="8349"/>
    <cellStyle name="Normal 12 2 3 6 2 3 2" xfId="8350"/>
    <cellStyle name="Normal 12 2 3 6 2 4" xfId="8351"/>
    <cellStyle name="Normal 12 2 3 6 3" xfId="8352"/>
    <cellStyle name="Normal 12 2 3 6 3 2" xfId="8353"/>
    <cellStyle name="Normal 12 2 3 6 4" xfId="8354"/>
    <cellStyle name="Normal 12 2 3 6 4 2" xfId="8355"/>
    <cellStyle name="Normal 12 2 3 6 5" xfId="8356"/>
    <cellStyle name="Normal 12 2 3 7" xfId="8357"/>
    <cellStyle name="Normal 12 2 3 7 2" xfId="8358"/>
    <cellStyle name="Normal 12 2 3 7 2 2" xfId="8359"/>
    <cellStyle name="Normal 12 2 3 7 3" xfId="8360"/>
    <cellStyle name="Normal 12 2 3 7 3 2" xfId="8361"/>
    <cellStyle name="Normal 12 2 3 7 4" xfId="8362"/>
    <cellStyle name="Normal 12 2 3 8" xfId="8363"/>
    <cellStyle name="Normal 12 2 3 8 2" xfId="8364"/>
    <cellStyle name="Normal 12 2 3 9" xfId="8365"/>
    <cellStyle name="Normal 12 2 3 9 2" xfId="8366"/>
    <cellStyle name="Normal 12 2 4" xfId="8367"/>
    <cellStyle name="Normal 12 2 4 2" xfId="8368"/>
    <cellStyle name="Normal 12 2 4 2 2" xfId="8369"/>
    <cellStyle name="Normal 12 2 4 2 2 2" xfId="8370"/>
    <cellStyle name="Normal 12 2 4 2 2 2 2" xfId="8371"/>
    <cellStyle name="Normal 12 2 4 2 2 2 2 2" xfId="8372"/>
    <cellStyle name="Normal 12 2 4 2 2 2 3" xfId="8373"/>
    <cellStyle name="Normal 12 2 4 2 2 2 3 2" xfId="8374"/>
    <cellStyle name="Normal 12 2 4 2 2 2 4" xfId="8375"/>
    <cellStyle name="Normal 12 2 4 2 2 3" xfId="8376"/>
    <cellStyle name="Normal 12 2 4 2 2 3 2" xfId="8377"/>
    <cellStyle name="Normal 12 2 4 2 2 4" xfId="8378"/>
    <cellStyle name="Normal 12 2 4 2 2 4 2" xfId="8379"/>
    <cellStyle name="Normal 12 2 4 2 2 5" xfId="8380"/>
    <cellStyle name="Normal 12 2 4 2 3" xfId="8381"/>
    <cellStyle name="Normal 12 2 4 2 3 2" xfId="8382"/>
    <cellStyle name="Normal 12 2 4 2 3 2 2" xfId="8383"/>
    <cellStyle name="Normal 12 2 4 2 3 3" xfId="8384"/>
    <cellStyle name="Normal 12 2 4 2 3 3 2" xfId="8385"/>
    <cellStyle name="Normal 12 2 4 2 3 4" xfId="8386"/>
    <cellStyle name="Normal 12 2 4 2 4" xfId="8387"/>
    <cellStyle name="Normal 12 2 4 2 4 2" xfId="8388"/>
    <cellStyle name="Normal 12 2 4 2 5" xfId="8389"/>
    <cellStyle name="Normal 12 2 4 2 5 2" xfId="8390"/>
    <cellStyle name="Normal 12 2 4 2 6" xfId="8391"/>
    <cellStyle name="Normal 12 2 4 3" xfId="8392"/>
    <cellStyle name="Normal 12 2 4 3 2" xfId="8393"/>
    <cellStyle name="Normal 12 2 4 3 2 2" xfId="8394"/>
    <cellStyle name="Normal 12 2 4 3 2 2 2" xfId="8395"/>
    <cellStyle name="Normal 12 2 4 3 2 2 2 2" xfId="8396"/>
    <cellStyle name="Normal 12 2 4 3 2 2 3" xfId="8397"/>
    <cellStyle name="Normal 12 2 4 3 2 2 3 2" xfId="8398"/>
    <cellStyle name="Normal 12 2 4 3 2 2 4" xfId="8399"/>
    <cellStyle name="Normal 12 2 4 3 2 3" xfId="8400"/>
    <cellStyle name="Normal 12 2 4 3 2 3 2" xfId="8401"/>
    <cellStyle name="Normal 12 2 4 3 2 4" xfId="8402"/>
    <cellStyle name="Normal 12 2 4 3 2 4 2" xfId="8403"/>
    <cellStyle name="Normal 12 2 4 3 2 5" xfId="8404"/>
    <cellStyle name="Normal 12 2 4 3 3" xfId="8405"/>
    <cellStyle name="Normal 12 2 4 3 3 2" xfId="8406"/>
    <cellStyle name="Normal 12 2 4 3 3 2 2" xfId="8407"/>
    <cellStyle name="Normal 12 2 4 3 3 3" xfId="8408"/>
    <cellStyle name="Normal 12 2 4 3 3 3 2" xfId="8409"/>
    <cellStyle name="Normal 12 2 4 3 3 4" xfId="8410"/>
    <cellStyle name="Normal 12 2 4 3 4" xfId="8411"/>
    <cellStyle name="Normal 12 2 4 3 4 2" xfId="8412"/>
    <cellStyle name="Normal 12 2 4 3 5" xfId="8413"/>
    <cellStyle name="Normal 12 2 4 3 5 2" xfId="8414"/>
    <cellStyle name="Normal 12 2 4 3 6" xfId="8415"/>
    <cellStyle name="Normal 12 2 4 4" xfId="8416"/>
    <cellStyle name="Normal 12 2 4 4 2" xfId="8417"/>
    <cellStyle name="Normal 12 2 4 4 2 2" xfId="8418"/>
    <cellStyle name="Normal 12 2 4 4 2 2 2" xfId="8419"/>
    <cellStyle name="Normal 12 2 4 4 2 2 2 2" xfId="8420"/>
    <cellStyle name="Normal 12 2 4 4 2 2 3" xfId="8421"/>
    <cellStyle name="Normal 12 2 4 4 2 2 3 2" xfId="8422"/>
    <cellStyle name="Normal 12 2 4 4 2 2 4" xfId="8423"/>
    <cellStyle name="Normal 12 2 4 4 2 3" xfId="8424"/>
    <cellStyle name="Normal 12 2 4 4 2 3 2" xfId="8425"/>
    <cellStyle name="Normal 12 2 4 4 2 4" xfId="8426"/>
    <cellStyle name="Normal 12 2 4 4 2 4 2" xfId="8427"/>
    <cellStyle name="Normal 12 2 4 4 2 5" xfId="8428"/>
    <cellStyle name="Normal 12 2 4 4 3" xfId="8429"/>
    <cellStyle name="Normal 12 2 4 4 3 2" xfId="8430"/>
    <cellStyle name="Normal 12 2 4 4 3 2 2" xfId="8431"/>
    <cellStyle name="Normal 12 2 4 4 3 3" xfId="8432"/>
    <cellStyle name="Normal 12 2 4 4 3 3 2" xfId="8433"/>
    <cellStyle name="Normal 12 2 4 4 3 4" xfId="8434"/>
    <cellStyle name="Normal 12 2 4 4 4" xfId="8435"/>
    <cellStyle name="Normal 12 2 4 4 4 2" xfId="8436"/>
    <cellStyle name="Normal 12 2 4 4 5" xfId="8437"/>
    <cellStyle name="Normal 12 2 4 4 5 2" xfId="8438"/>
    <cellStyle name="Normal 12 2 4 4 6" xfId="8439"/>
    <cellStyle name="Normal 12 2 4 5" xfId="8440"/>
    <cellStyle name="Normal 12 2 4 5 2" xfId="8441"/>
    <cellStyle name="Normal 12 2 4 5 2 2" xfId="8442"/>
    <cellStyle name="Normal 12 2 4 5 2 2 2" xfId="8443"/>
    <cellStyle name="Normal 12 2 4 5 2 3" xfId="8444"/>
    <cellStyle name="Normal 12 2 4 5 2 3 2" xfId="8445"/>
    <cellStyle name="Normal 12 2 4 5 2 4" xfId="8446"/>
    <cellStyle name="Normal 12 2 4 5 3" xfId="8447"/>
    <cellStyle name="Normal 12 2 4 5 3 2" xfId="8448"/>
    <cellStyle name="Normal 12 2 4 5 4" xfId="8449"/>
    <cellStyle name="Normal 12 2 4 5 4 2" xfId="8450"/>
    <cellStyle name="Normal 12 2 4 5 5" xfId="8451"/>
    <cellStyle name="Normal 12 2 4 6" xfId="8452"/>
    <cellStyle name="Normal 12 2 4 6 2" xfId="8453"/>
    <cellStyle name="Normal 12 2 4 6 2 2" xfId="8454"/>
    <cellStyle name="Normal 12 2 4 6 3" xfId="8455"/>
    <cellStyle name="Normal 12 2 4 6 3 2" xfId="8456"/>
    <cellStyle name="Normal 12 2 4 6 4" xfId="8457"/>
    <cellStyle name="Normal 12 2 4 7" xfId="8458"/>
    <cellStyle name="Normal 12 2 4 7 2" xfId="8459"/>
    <cellStyle name="Normal 12 2 4 8" xfId="8460"/>
    <cellStyle name="Normal 12 2 4 8 2" xfId="8461"/>
    <cellStyle name="Normal 12 2 4 9" xfId="8462"/>
    <cellStyle name="Normal 12 2 5" xfId="8463"/>
    <cellStyle name="Normal 12 2 5 2" xfId="8464"/>
    <cellStyle name="Normal 12 2 5 2 2" xfId="8465"/>
    <cellStyle name="Normal 12 2 5 2 2 2" xfId="8466"/>
    <cellStyle name="Normal 12 2 5 2 2 2 2" xfId="8467"/>
    <cellStyle name="Normal 12 2 5 2 2 3" xfId="8468"/>
    <cellStyle name="Normal 12 2 5 2 2 3 2" xfId="8469"/>
    <cellStyle name="Normal 12 2 5 2 2 4" xfId="8470"/>
    <cellStyle name="Normal 12 2 5 2 3" xfId="8471"/>
    <cellStyle name="Normal 12 2 5 2 3 2" xfId="8472"/>
    <cellStyle name="Normal 12 2 5 2 4" xfId="8473"/>
    <cellStyle name="Normal 12 2 5 2 4 2" xfId="8474"/>
    <cellStyle name="Normal 12 2 5 2 5" xfId="8475"/>
    <cellStyle name="Normal 12 2 5 3" xfId="8476"/>
    <cellStyle name="Normal 12 2 5 3 2" xfId="8477"/>
    <cellStyle name="Normal 12 2 5 3 2 2" xfId="8478"/>
    <cellStyle name="Normal 12 2 5 3 3" xfId="8479"/>
    <cellStyle name="Normal 12 2 5 3 3 2" xfId="8480"/>
    <cellStyle name="Normal 12 2 5 3 4" xfId="8481"/>
    <cellStyle name="Normal 12 2 5 4" xfId="8482"/>
    <cellStyle name="Normal 12 2 5 4 2" xfId="8483"/>
    <cellStyle name="Normal 12 2 5 5" xfId="8484"/>
    <cellStyle name="Normal 12 2 5 5 2" xfId="8485"/>
    <cellStyle name="Normal 12 2 5 6" xfId="8486"/>
    <cellStyle name="Normal 12 2 6" xfId="8487"/>
    <cellStyle name="Normal 12 2 6 2" xfId="8488"/>
    <cellStyle name="Normal 12 2 6 2 2" xfId="8489"/>
    <cellStyle name="Normal 12 2 6 2 2 2" xfId="8490"/>
    <cellStyle name="Normal 12 2 6 2 2 2 2" xfId="8491"/>
    <cellStyle name="Normal 12 2 6 2 2 3" xfId="8492"/>
    <cellStyle name="Normal 12 2 6 2 2 3 2" xfId="8493"/>
    <cellStyle name="Normal 12 2 6 2 2 4" xfId="8494"/>
    <cellStyle name="Normal 12 2 6 2 3" xfId="8495"/>
    <cellStyle name="Normal 12 2 6 2 3 2" xfId="8496"/>
    <cellStyle name="Normal 12 2 6 2 4" xfId="8497"/>
    <cellStyle name="Normal 12 2 6 2 4 2" xfId="8498"/>
    <cellStyle name="Normal 12 2 6 2 5" xfId="8499"/>
    <cellStyle name="Normal 12 2 6 3" xfId="8500"/>
    <cellStyle name="Normal 12 2 6 3 2" xfId="8501"/>
    <cellStyle name="Normal 12 2 6 3 2 2" xfId="8502"/>
    <cellStyle name="Normal 12 2 6 3 3" xfId="8503"/>
    <cellStyle name="Normal 12 2 6 3 3 2" xfId="8504"/>
    <cellStyle name="Normal 12 2 6 3 4" xfId="8505"/>
    <cellStyle name="Normal 12 2 6 4" xfId="8506"/>
    <cellStyle name="Normal 12 2 6 4 2" xfId="8507"/>
    <cellStyle name="Normal 12 2 6 5" xfId="8508"/>
    <cellStyle name="Normal 12 2 6 5 2" xfId="8509"/>
    <cellStyle name="Normal 12 2 6 6" xfId="8510"/>
    <cellStyle name="Normal 12 2 7" xfId="8511"/>
    <cellStyle name="Normal 12 2 7 2" xfId="8512"/>
    <cellStyle name="Normal 12 2 7 2 2" xfId="8513"/>
    <cellStyle name="Normal 12 2 7 2 2 2" xfId="8514"/>
    <cellStyle name="Normal 12 2 7 2 2 2 2" xfId="8515"/>
    <cellStyle name="Normal 12 2 7 2 2 3" xfId="8516"/>
    <cellStyle name="Normal 12 2 7 2 2 3 2" xfId="8517"/>
    <cellStyle name="Normal 12 2 7 2 2 4" xfId="8518"/>
    <cellStyle name="Normal 12 2 7 2 3" xfId="8519"/>
    <cellStyle name="Normal 12 2 7 2 3 2" xfId="8520"/>
    <cellStyle name="Normal 12 2 7 2 4" xfId="8521"/>
    <cellStyle name="Normal 12 2 7 2 4 2" xfId="8522"/>
    <cellStyle name="Normal 12 2 7 2 5" xfId="8523"/>
    <cellStyle name="Normal 12 2 7 3" xfId="8524"/>
    <cellStyle name="Normal 12 2 7 3 2" xfId="8525"/>
    <cellStyle name="Normal 12 2 7 3 2 2" xfId="8526"/>
    <cellStyle name="Normal 12 2 7 3 3" xfId="8527"/>
    <cellStyle name="Normal 12 2 7 3 3 2" xfId="8528"/>
    <cellStyle name="Normal 12 2 7 3 4" xfId="8529"/>
    <cellStyle name="Normal 12 2 7 4" xfId="8530"/>
    <cellStyle name="Normal 12 2 7 4 2" xfId="8531"/>
    <cellStyle name="Normal 12 2 7 5" xfId="8532"/>
    <cellStyle name="Normal 12 2 7 5 2" xfId="8533"/>
    <cellStyle name="Normal 12 2 7 6" xfId="8534"/>
    <cellStyle name="Normal 12 2 8" xfId="8535"/>
    <cellStyle name="Normal 12 2 8 2" xfId="8536"/>
    <cellStyle name="Normal 12 2 8 2 2" xfId="8537"/>
    <cellStyle name="Normal 12 2 8 2 2 2" xfId="8538"/>
    <cellStyle name="Normal 12 2 8 2 3" xfId="8539"/>
    <cellStyle name="Normal 12 2 8 2 3 2" xfId="8540"/>
    <cellStyle name="Normal 12 2 8 2 4" xfId="8541"/>
    <cellStyle name="Normal 12 2 8 3" xfId="8542"/>
    <cellStyle name="Normal 12 2 8 3 2" xfId="8543"/>
    <cellStyle name="Normal 12 2 8 4" xfId="8544"/>
    <cellStyle name="Normal 12 2 8 4 2" xfId="8545"/>
    <cellStyle name="Normal 12 2 8 5" xfId="8546"/>
    <cellStyle name="Normal 12 2 9" xfId="8547"/>
    <cellStyle name="Normal 12 2 9 2" xfId="8548"/>
    <cellStyle name="Normal 12 2 9 2 2" xfId="8549"/>
    <cellStyle name="Normal 12 2 9 3" xfId="8550"/>
    <cellStyle name="Normal 12 2 9 3 2" xfId="8551"/>
    <cellStyle name="Normal 12 2 9 4" xfId="8552"/>
    <cellStyle name="Normal 12 3" xfId="8553"/>
    <cellStyle name="Normal 12 3 10" xfId="8554"/>
    <cellStyle name="Normal 12 3 2" xfId="8555"/>
    <cellStyle name="Normal 12 3 2 2" xfId="8556"/>
    <cellStyle name="Normal 12 3 2 2 2" xfId="8557"/>
    <cellStyle name="Normal 12 3 2 2 2 2" xfId="8558"/>
    <cellStyle name="Normal 12 3 2 2 2 2 2" xfId="8559"/>
    <cellStyle name="Normal 12 3 2 2 2 2 2 2" xfId="8560"/>
    <cellStyle name="Normal 12 3 2 2 2 2 3" xfId="8561"/>
    <cellStyle name="Normal 12 3 2 2 2 2 3 2" xfId="8562"/>
    <cellStyle name="Normal 12 3 2 2 2 2 4" xfId="8563"/>
    <cellStyle name="Normal 12 3 2 2 2 3" xfId="8564"/>
    <cellStyle name="Normal 12 3 2 2 2 3 2" xfId="8565"/>
    <cellStyle name="Normal 12 3 2 2 2 4" xfId="8566"/>
    <cellStyle name="Normal 12 3 2 2 2 4 2" xfId="8567"/>
    <cellStyle name="Normal 12 3 2 2 2 5" xfId="8568"/>
    <cellStyle name="Normal 12 3 2 2 3" xfId="8569"/>
    <cellStyle name="Normal 12 3 2 2 3 2" xfId="8570"/>
    <cellStyle name="Normal 12 3 2 2 3 2 2" xfId="8571"/>
    <cellStyle name="Normal 12 3 2 2 3 3" xfId="8572"/>
    <cellStyle name="Normal 12 3 2 2 3 3 2" xfId="8573"/>
    <cellStyle name="Normal 12 3 2 2 3 4" xfId="8574"/>
    <cellStyle name="Normal 12 3 2 2 4" xfId="8575"/>
    <cellStyle name="Normal 12 3 2 2 4 2" xfId="8576"/>
    <cellStyle name="Normal 12 3 2 2 5" xfId="8577"/>
    <cellStyle name="Normal 12 3 2 2 5 2" xfId="8578"/>
    <cellStyle name="Normal 12 3 2 2 6" xfId="8579"/>
    <cellStyle name="Normal 12 3 2 3" xfId="8580"/>
    <cellStyle name="Normal 12 3 2 3 2" xfId="8581"/>
    <cellStyle name="Normal 12 3 2 3 2 2" xfId="8582"/>
    <cellStyle name="Normal 12 3 2 3 2 2 2" xfId="8583"/>
    <cellStyle name="Normal 12 3 2 3 2 2 2 2" xfId="8584"/>
    <cellStyle name="Normal 12 3 2 3 2 2 3" xfId="8585"/>
    <cellStyle name="Normal 12 3 2 3 2 2 3 2" xfId="8586"/>
    <cellStyle name="Normal 12 3 2 3 2 2 4" xfId="8587"/>
    <cellStyle name="Normal 12 3 2 3 2 3" xfId="8588"/>
    <cellStyle name="Normal 12 3 2 3 2 3 2" xfId="8589"/>
    <cellStyle name="Normal 12 3 2 3 2 4" xfId="8590"/>
    <cellStyle name="Normal 12 3 2 3 2 4 2" xfId="8591"/>
    <cellStyle name="Normal 12 3 2 3 2 5" xfId="8592"/>
    <cellStyle name="Normal 12 3 2 3 3" xfId="8593"/>
    <cellStyle name="Normal 12 3 2 3 3 2" xfId="8594"/>
    <cellStyle name="Normal 12 3 2 3 3 2 2" xfId="8595"/>
    <cellStyle name="Normal 12 3 2 3 3 3" xfId="8596"/>
    <cellStyle name="Normal 12 3 2 3 3 3 2" xfId="8597"/>
    <cellStyle name="Normal 12 3 2 3 3 4" xfId="8598"/>
    <cellStyle name="Normal 12 3 2 3 4" xfId="8599"/>
    <cellStyle name="Normal 12 3 2 3 4 2" xfId="8600"/>
    <cellStyle name="Normal 12 3 2 3 5" xfId="8601"/>
    <cellStyle name="Normal 12 3 2 3 5 2" xfId="8602"/>
    <cellStyle name="Normal 12 3 2 3 6" xfId="8603"/>
    <cellStyle name="Normal 12 3 2 4" xfId="8604"/>
    <cellStyle name="Normal 12 3 2 4 2" xfId="8605"/>
    <cellStyle name="Normal 12 3 2 4 2 2" xfId="8606"/>
    <cellStyle name="Normal 12 3 2 4 2 2 2" xfId="8607"/>
    <cellStyle name="Normal 12 3 2 4 2 2 2 2" xfId="8608"/>
    <cellStyle name="Normal 12 3 2 4 2 2 3" xfId="8609"/>
    <cellStyle name="Normal 12 3 2 4 2 2 3 2" xfId="8610"/>
    <cellStyle name="Normal 12 3 2 4 2 2 4" xfId="8611"/>
    <cellStyle name="Normal 12 3 2 4 2 3" xfId="8612"/>
    <cellStyle name="Normal 12 3 2 4 2 3 2" xfId="8613"/>
    <cellStyle name="Normal 12 3 2 4 2 4" xfId="8614"/>
    <cellStyle name="Normal 12 3 2 4 2 4 2" xfId="8615"/>
    <cellStyle name="Normal 12 3 2 4 2 5" xfId="8616"/>
    <cellStyle name="Normal 12 3 2 4 3" xfId="8617"/>
    <cellStyle name="Normal 12 3 2 4 3 2" xfId="8618"/>
    <cellStyle name="Normal 12 3 2 4 3 2 2" xfId="8619"/>
    <cellStyle name="Normal 12 3 2 4 3 3" xfId="8620"/>
    <cellStyle name="Normal 12 3 2 4 3 3 2" xfId="8621"/>
    <cellStyle name="Normal 12 3 2 4 3 4" xfId="8622"/>
    <cellStyle name="Normal 12 3 2 4 4" xfId="8623"/>
    <cellStyle name="Normal 12 3 2 4 4 2" xfId="8624"/>
    <cellStyle name="Normal 12 3 2 4 5" xfId="8625"/>
    <cellStyle name="Normal 12 3 2 4 5 2" xfId="8626"/>
    <cellStyle name="Normal 12 3 2 4 6" xfId="8627"/>
    <cellStyle name="Normal 12 3 2 5" xfId="8628"/>
    <cellStyle name="Normal 12 3 2 5 2" xfId="8629"/>
    <cellStyle name="Normal 12 3 2 5 2 2" xfId="8630"/>
    <cellStyle name="Normal 12 3 2 5 2 2 2" xfId="8631"/>
    <cellStyle name="Normal 12 3 2 5 2 3" xfId="8632"/>
    <cellStyle name="Normal 12 3 2 5 2 3 2" xfId="8633"/>
    <cellStyle name="Normal 12 3 2 5 2 4" xfId="8634"/>
    <cellStyle name="Normal 12 3 2 5 3" xfId="8635"/>
    <cellStyle name="Normal 12 3 2 5 3 2" xfId="8636"/>
    <cellStyle name="Normal 12 3 2 5 4" xfId="8637"/>
    <cellStyle name="Normal 12 3 2 5 4 2" xfId="8638"/>
    <cellStyle name="Normal 12 3 2 5 5" xfId="8639"/>
    <cellStyle name="Normal 12 3 2 6" xfId="8640"/>
    <cellStyle name="Normal 12 3 2 6 2" xfId="8641"/>
    <cellStyle name="Normal 12 3 2 6 2 2" xfId="8642"/>
    <cellStyle name="Normal 12 3 2 6 3" xfId="8643"/>
    <cellStyle name="Normal 12 3 2 6 3 2" xfId="8644"/>
    <cellStyle name="Normal 12 3 2 6 4" xfId="8645"/>
    <cellStyle name="Normal 12 3 2 7" xfId="8646"/>
    <cellStyle name="Normal 12 3 2 7 2" xfId="8647"/>
    <cellStyle name="Normal 12 3 2 8" xfId="8648"/>
    <cellStyle name="Normal 12 3 2 8 2" xfId="8649"/>
    <cellStyle name="Normal 12 3 2 9" xfId="8650"/>
    <cellStyle name="Normal 12 3 3" xfId="8651"/>
    <cellStyle name="Normal 12 3 3 2" xfId="8652"/>
    <cellStyle name="Normal 12 3 3 2 2" xfId="8653"/>
    <cellStyle name="Normal 12 3 3 2 2 2" xfId="8654"/>
    <cellStyle name="Normal 12 3 3 2 2 2 2" xfId="8655"/>
    <cellStyle name="Normal 12 3 3 2 2 3" xfId="8656"/>
    <cellStyle name="Normal 12 3 3 2 2 3 2" xfId="8657"/>
    <cellStyle name="Normal 12 3 3 2 2 4" xfId="8658"/>
    <cellStyle name="Normal 12 3 3 2 3" xfId="8659"/>
    <cellStyle name="Normal 12 3 3 2 3 2" xfId="8660"/>
    <cellStyle name="Normal 12 3 3 2 4" xfId="8661"/>
    <cellStyle name="Normal 12 3 3 2 4 2" xfId="8662"/>
    <cellStyle name="Normal 12 3 3 2 5" xfId="8663"/>
    <cellStyle name="Normal 12 3 3 3" xfId="8664"/>
    <cellStyle name="Normal 12 3 3 3 2" xfId="8665"/>
    <cellStyle name="Normal 12 3 3 3 2 2" xfId="8666"/>
    <cellStyle name="Normal 12 3 3 3 3" xfId="8667"/>
    <cellStyle name="Normal 12 3 3 3 3 2" xfId="8668"/>
    <cellStyle name="Normal 12 3 3 3 4" xfId="8669"/>
    <cellStyle name="Normal 12 3 3 4" xfId="8670"/>
    <cellStyle name="Normal 12 3 3 4 2" xfId="8671"/>
    <cellStyle name="Normal 12 3 3 5" xfId="8672"/>
    <cellStyle name="Normal 12 3 3 5 2" xfId="8673"/>
    <cellStyle name="Normal 12 3 3 6" xfId="8674"/>
    <cellStyle name="Normal 12 3 4" xfId="8675"/>
    <cellStyle name="Normal 12 3 4 2" xfId="8676"/>
    <cellStyle name="Normal 12 3 4 2 2" xfId="8677"/>
    <cellStyle name="Normal 12 3 4 2 2 2" xfId="8678"/>
    <cellStyle name="Normal 12 3 4 2 2 2 2" xfId="8679"/>
    <cellStyle name="Normal 12 3 4 2 2 3" xfId="8680"/>
    <cellStyle name="Normal 12 3 4 2 2 3 2" xfId="8681"/>
    <cellStyle name="Normal 12 3 4 2 2 4" xfId="8682"/>
    <cellStyle name="Normal 12 3 4 2 3" xfId="8683"/>
    <cellStyle name="Normal 12 3 4 2 3 2" xfId="8684"/>
    <cellStyle name="Normal 12 3 4 2 4" xfId="8685"/>
    <cellStyle name="Normal 12 3 4 2 4 2" xfId="8686"/>
    <cellStyle name="Normal 12 3 4 2 5" xfId="8687"/>
    <cellStyle name="Normal 12 3 4 3" xfId="8688"/>
    <cellStyle name="Normal 12 3 4 3 2" xfId="8689"/>
    <cellStyle name="Normal 12 3 4 3 2 2" xfId="8690"/>
    <cellStyle name="Normal 12 3 4 3 3" xfId="8691"/>
    <cellStyle name="Normal 12 3 4 3 3 2" xfId="8692"/>
    <cellStyle name="Normal 12 3 4 3 4" xfId="8693"/>
    <cellStyle name="Normal 12 3 4 4" xfId="8694"/>
    <cellStyle name="Normal 12 3 4 4 2" xfId="8695"/>
    <cellStyle name="Normal 12 3 4 5" xfId="8696"/>
    <cellStyle name="Normal 12 3 4 5 2" xfId="8697"/>
    <cellStyle name="Normal 12 3 4 6" xfId="8698"/>
    <cellStyle name="Normal 12 3 5" xfId="8699"/>
    <cellStyle name="Normal 12 3 5 2" xfId="8700"/>
    <cellStyle name="Normal 12 3 5 2 2" xfId="8701"/>
    <cellStyle name="Normal 12 3 5 2 2 2" xfId="8702"/>
    <cellStyle name="Normal 12 3 5 2 2 2 2" xfId="8703"/>
    <cellStyle name="Normal 12 3 5 2 2 3" xfId="8704"/>
    <cellStyle name="Normal 12 3 5 2 2 3 2" xfId="8705"/>
    <cellStyle name="Normal 12 3 5 2 2 4" xfId="8706"/>
    <cellStyle name="Normal 12 3 5 2 3" xfId="8707"/>
    <cellStyle name="Normal 12 3 5 2 3 2" xfId="8708"/>
    <cellStyle name="Normal 12 3 5 2 4" xfId="8709"/>
    <cellStyle name="Normal 12 3 5 2 4 2" xfId="8710"/>
    <cellStyle name="Normal 12 3 5 2 5" xfId="8711"/>
    <cellStyle name="Normal 12 3 5 3" xfId="8712"/>
    <cellStyle name="Normal 12 3 5 3 2" xfId="8713"/>
    <cellStyle name="Normal 12 3 5 3 2 2" xfId="8714"/>
    <cellStyle name="Normal 12 3 5 3 3" xfId="8715"/>
    <cellStyle name="Normal 12 3 5 3 3 2" xfId="8716"/>
    <cellStyle name="Normal 12 3 5 3 4" xfId="8717"/>
    <cellStyle name="Normal 12 3 5 4" xfId="8718"/>
    <cellStyle name="Normal 12 3 5 4 2" xfId="8719"/>
    <cellStyle name="Normal 12 3 5 5" xfId="8720"/>
    <cellStyle name="Normal 12 3 5 5 2" xfId="8721"/>
    <cellStyle name="Normal 12 3 5 6" xfId="8722"/>
    <cellStyle name="Normal 12 3 6" xfId="8723"/>
    <cellStyle name="Normal 12 3 6 2" xfId="8724"/>
    <cellStyle name="Normal 12 3 6 2 2" xfId="8725"/>
    <cellStyle name="Normal 12 3 6 2 2 2" xfId="8726"/>
    <cellStyle name="Normal 12 3 6 2 3" xfId="8727"/>
    <cellStyle name="Normal 12 3 6 2 3 2" xfId="8728"/>
    <cellStyle name="Normal 12 3 6 2 4" xfId="8729"/>
    <cellStyle name="Normal 12 3 6 3" xfId="8730"/>
    <cellStyle name="Normal 12 3 6 3 2" xfId="8731"/>
    <cellStyle name="Normal 12 3 6 4" xfId="8732"/>
    <cellStyle name="Normal 12 3 6 4 2" xfId="8733"/>
    <cellStyle name="Normal 12 3 6 5" xfId="8734"/>
    <cellStyle name="Normal 12 3 7" xfId="8735"/>
    <cellStyle name="Normal 12 3 7 2" xfId="8736"/>
    <cellStyle name="Normal 12 3 7 2 2" xfId="8737"/>
    <cellStyle name="Normal 12 3 7 3" xfId="8738"/>
    <cellStyle name="Normal 12 3 7 3 2" xfId="8739"/>
    <cellStyle name="Normal 12 3 7 4" xfId="8740"/>
    <cellStyle name="Normal 12 3 8" xfId="8741"/>
    <cellStyle name="Normal 12 3 8 2" xfId="8742"/>
    <cellStyle name="Normal 12 3 9" xfId="8743"/>
    <cellStyle name="Normal 12 3 9 2" xfId="8744"/>
    <cellStyle name="Normal 12 4" xfId="8745"/>
    <cellStyle name="Normal 12 4 10" xfId="8746"/>
    <cellStyle name="Normal 12 4 2" xfId="8747"/>
    <cellStyle name="Normal 12 4 2 2" xfId="8748"/>
    <cellStyle name="Normal 12 4 2 2 2" xfId="8749"/>
    <cellStyle name="Normal 12 4 2 2 2 2" xfId="8750"/>
    <cellStyle name="Normal 12 4 2 2 2 2 2" xfId="8751"/>
    <cellStyle name="Normal 12 4 2 2 2 2 2 2" xfId="8752"/>
    <cellStyle name="Normal 12 4 2 2 2 2 3" xfId="8753"/>
    <cellStyle name="Normal 12 4 2 2 2 2 3 2" xfId="8754"/>
    <cellStyle name="Normal 12 4 2 2 2 2 4" xfId="8755"/>
    <cellStyle name="Normal 12 4 2 2 2 3" xfId="8756"/>
    <cellStyle name="Normal 12 4 2 2 2 3 2" xfId="8757"/>
    <cellStyle name="Normal 12 4 2 2 2 4" xfId="8758"/>
    <cellStyle name="Normal 12 4 2 2 2 4 2" xfId="8759"/>
    <cellStyle name="Normal 12 4 2 2 2 5" xfId="8760"/>
    <cellStyle name="Normal 12 4 2 2 3" xfId="8761"/>
    <cellStyle name="Normal 12 4 2 2 3 2" xfId="8762"/>
    <cellStyle name="Normal 12 4 2 2 3 2 2" xfId="8763"/>
    <cellStyle name="Normal 12 4 2 2 3 3" xfId="8764"/>
    <cellStyle name="Normal 12 4 2 2 3 3 2" xfId="8765"/>
    <cellStyle name="Normal 12 4 2 2 3 4" xfId="8766"/>
    <cellStyle name="Normal 12 4 2 2 4" xfId="8767"/>
    <cellStyle name="Normal 12 4 2 2 4 2" xfId="8768"/>
    <cellStyle name="Normal 12 4 2 2 5" xfId="8769"/>
    <cellStyle name="Normal 12 4 2 2 5 2" xfId="8770"/>
    <cellStyle name="Normal 12 4 2 2 6" xfId="8771"/>
    <cellStyle name="Normal 12 4 2 3" xfId="8772"/>
    <cellStyle name="Normal 12 4 2 3 2" xfId="8773"/>
    <cellStyle name="Normal 12 4 2 3 2 2" xfId="8774"/>
    <cellStyle name="Normal 12 4 2 3 2 2 2" xfId="8775"/>
    <cellStyle name="Normal 12 4 2 3 2 2 2 2" xfId="8776"/>
    <cellStyle name="Normal 12 4 2 3 2 2 3" xfId="8777"/>
    <cellStyle name="Normal 12 4 2 3 2 2 3 2" xfId="8778"/>
    <cellStyle name="Normal 12 4 2 3 2 2 4" xfId="8779"/>
    <cellStyle name="Normal 12 4 2 3 2 3" xfId="8780"/>
    <cellStyle name="Normal 12 4 2 3 2 3 2" xfId="8781"/>
    <cellStyle name="Normal 12 4 2 3 2 4" xfId="8782"/>
    <cellStyle name="Normal 12 4 2 3 2 4 2" xfId="8783"/>
    <cellStyle name="Normal 12 4 2 3 2 5" xfId="8784"/>
    <cellStyle name="Normal 12 4 2 3 3" xfId="8785"/>
    <cellStyle name="Normal 12 4 2 3 3 2" xfId="8786"/>
    <cellStyle name="Normal 12 4 2 3 3 2 2" xfId="8787"/>
    <cellStyle name="Normal 12 4 2 3 3 3" xfId="8788"/>
    <cellStyle name="Normal 12 4 2 3 3 3 2" xfId="8789"/>
    <cellStyle name="Normal 12 4 2 3 3 4" xfId="8790"/>
    <cellStyle name="Normal 12 4 2 3 4" xfId="8791"/>
    <cellStyle name="Normal 12 4 2 3 4 2" xfId="8792"/>
    <cellStyle name="Normal 12 4 2 3 5" xfId="8793"/>
    <cellStyle name="Normal 12 4 2 3 5 2" xfId="8794"/>
    <cellStyle name="Normal 12 4 2 3 6" xfId="8795"/>
    <cellStyle name="Normal 12 4 2 4" xfId="8796"/>
    <cellStyle name="Normal 12 4 2 4 2" xfId="8797"/>
    <cellStyle name="Normal 12 4 2 4 2 2" xfId="8798"/>
    <cellStyle name="Normal 12 4 2 4 2 2 2" xfId="8799"/>
    <cellStyle name="Normal 12 4 2 4 2 2 2 2" xfId="8800"/>
    <cellStyle name="Normal 12 4 2 4 2 2 3" xfId="8801"/>
    <cellStyle name="Normal 12 4 2 4 2 2 3 2" xfId="8802"/>
    <cellStyle name="Normal 12 4 2 4 2 2 4" xfId="8803"/>
    <cellStyle name="Normal 12 4 2 4 2 3" xfId="8804"/>
    <cellStyle name="Normal 12 4 2 4 2 3 2" xfId="8805"/>
    <cellStyle name="Normal 12 4 2 4 2 4" xfId="8806"/>
    <cellStyle name="Normal 12 4 2 4 2 4 2" xfId="8807"/>
    <cellStyle name="Normal 12 4 2 4 2 5" xfId="8808"/>
    <cellStyle name="Normal 12 4 2 4 3" xfId="8809"/>
    <cellStyle name="Normal 12 4 2 4 3 2" xfId="8810"/>
    <cellStyle name="Normal 12 4 2 4 3 2 2" xfId="8811"/>
    <cellStyle name="Normal 12 4 2 4 3 3" xfId="8812"/>
    <cellStyle name="Normal 12 4 2 4 3 3 2" xfId="8813"/>
    <cellStyle name="Normal 12 4 2 4 3 4" xfId="8814"/>
    <cellStyle name="Normal 12 4 2 4 4" xfId="8815"/>
    <cellStyle name="Normal 12 4 2 4 4 2" xfId="8816"/>
    <cellStyle name="Normal 12 4 2 4 5" xfId="8817"/>
    <cellStyle name="Normal 12 4 2 4 5 2" xfId="8818"/>
    <cellStyle name="Normal 12 4 2 4 6" xfId="8819"/>
    <cellStyle name="Normal 12 4 2 5" xfId="8820"/>
    <cellStyle name="Normal 12 4 2 5 2" xfId="8821"/>
    <cellStyle name="Normal 12 4 2 5 2 2" xfId="8822"/>
    <cellStyle name="Normal 12 4 2 5 2 2 2" xfId="8823"/>
    <cellStyle name="Normal 12 4 2 5 2 3" xfId="8824"/>
    <cellStyle name="Normal 12 4 2 5 2 3 2" xfId="8825"/>
    <cellStyle name="Normal 12 4 2 5 2 4" xfId="8826"/>
    <cellStyle name="Normal 12 4 2 5 3" xfId="8827"/>
    <cellStyle name="Normal 12 4 2 5 3 2" xfId="8828"/>
    <cellStyle name="Normal 12 4 2 5 4" xfId="8829"/>
    <cellStyle name="Normal 12 4 2 5 4 2" xfId="8830"/>
    <cellStyle name="Normal 12 4 2 5 5" xfId="8831"/>
    <cellStyle name="Normal 12 4 2 6" xfId="8832"/>
    <cellStyle name="Normal 12 4 2 6 2" xfId="8833"/>
    <cellStyle name="Normal 12 4 2 6 2 2" xfId="8834"/>
    <cellStyle name="Normal 12 4 2 6 3" xfId="8835"/>
    <cellStyle name="Normal 12 4 2 6 3 2" xfId="8836"/>
    <cellStyle name="Normal 12 4 2 6 4" xfId="8837"/>
    <cellStyle name="Normal 12 4 2 7" xfId="8838"/>
    <cellStyle name="Normal 12 4 2 7 2" xfId="8839"/>
    <cellStyle name="Normal 12 4 2 8" xfId="8840"/>
    <cellStyle name="Normal 12 4 2 8 2" xfId="8841"/>
    <cellStyle name="Normal 12 4 2 9" xfId="8842"/>
    <cellStyle name="Normal 12 4 3" xfId="8843"/>
    <cellStyle name="Normal 12 4 3 2" xfId="8844"/>
    <cellStyle name="Normal 12 4 3 2 2" xfId="8845"/>
    <cellStyle name="Normal 12 4 3 2 2 2" xfId="8846"/>
    <cellStyle name="Normal 12 4 3 2 2 2 2" xfId="8847"/>
    <cellStyle name="Normal 12 4 3 2 2 3" xfId="8848"/>
    <cellStyle name="Normal 12 4 3 2 2 3 2" xfId="8849"/>
    <cellStyle name="Normal 12 4 3 2 2 4" xfId="8850"/>
    <cellStyle name="Normal 12 4 3 2 3" xfId="8851"/>
    <cellStyle name="Normal 12 4 3 2 3 2" xfId="8852"/>
    <cellStyle name="Normal 12 4 3 2 4" xfId="8853"/>
    <cellStyle name="Normal 12 4 3 2 4 2" xfId="8854"/>
    <cellStyle name="Normal 12 4 3 2 5" xfId="8855"/>
    <cellStyle name="Normal 12 4 3 3" xfId="8856"/>
    <cellStyle name="Normal 12 4 3 3 2" xfId="8857"/>
    <cellStyle name="Normal 12 4 3 3 2 2" xfId="8858"/>
    <cellStyle name="Normal 12 4 3 3 3" xfId="8859"/>
    <cellStyle name="Normal 12 4 3 3 3 2" xfId="8860"/>
    <cellStyle name="Normal 12 4 3 3 4" xfId="8861"/>
    <cellStyle name="Normal 12 4 3 4" xfId="8862"/>
    <cellStyle name="Normal 12 4 3 4 2" xfId="8863"/>
    <cellStyle name="Normal 12 4 3 5" xfId="8864"/>
    <cellStyle name="Normal 12 4 3 5 2" xfId="8865"/>
    <cellStyle name="Normal 12 4 3 6" xfId="8866"/>
    <cellStyle name="Normal 12 4 4" xfId="8867"/>
    <cellStyle name="Normal 12 4 4 2" xfId="8868"/>
    <cellStyle name="Normal 12 4 4 2 2" xfId="8869"/>
    <cellStyle name="Normal 12 4 4 2 2 2" xfId="8870"/>
    <cellStyle name="Normal 12 4 4 2 2 2 2" xfId="8871"/>
    <cellStyle name="Normal 12 4 4 2 2 3" xfId="8872"/>
    <cellStyle name="Normal 12 4 4 2 2 3 2" xfId="8873"/>
    <cellStyle name="Normal 12 4 4 2 2 4" xfId="8874"/>
    <cellStyle name="Normal 12 4 4 2 3" xfId="8875"/>
    <cellStyle name="Normal 12 4 4 2 3 2" xfId="8876"/>
    <cellStyle name="Normal 12 4 4 2 4" xfId="8877"/>
    <cellStyle name="Normal 12 4 4 2 4 2" xfId="8878"/>
    <cellStyle name="Normal 12 4 4 2 5" xfId="8879"/>
    <cellStyle name="Normal 12 4 4 3" xfId="8880"/>
    <cellStyle name="Normal 12 4 4 3 2" xfId="8881"/>
    <cellStyle name="Normal 12 4 4 3 2 2" xfId="8882"/>
    <cellStyle name="Normal 12 4 4 3 3" xfId="8883"/>
    <cellStyle name="Normal 12 4 4 3 3 2" xfId="8884"/>
    <cellStyle name="Normal 12 4 4 3 4" xfId="8885"/>
    <cellStyle name="Normal 12 4 4 4" xfId="8886"/>
    <cellStyle name="Normal 12 4 4 4 2" xfId="8887"/>
    <cellStyle name="Normal 12 4 4 5" xfId="8888"/>
    <cellStyle name="Normal 12 4 4 5 2" xfId="8889"/>
    <cellStyle name="Normal 12 4 4 6" xfId="8890"/>
    <cellStyle name="Normal 12 4 5" xfId="8891"/>
    <cellStyle name="Normal 12 4 5 2" xfId="8892"/>
    <cellStyle name="Normal 12 4 5 2 2" xfId="8893"/>
    <cellStyle name="Normal 12 4 5 2 2 2" xfId="8894"/>
    <cellStyle name="Normal 12 4 5 2 2 2 2" xfId="8895"/>
    <cellStyle name="Normal 12 4 5 2 2 3" xfId="8896"/>
    <cellStyle name="Normal 12 4 5 2 2 3 2" xfId="8897"/>
    <cellStyle name="Normal 12 4 5 2 2 4" xfId="8898"/>
    <cellStyle name="Normal 12 4 5 2 3" xfId="8899"/>
    <cellStyle name="Normal 12 4 5 2 3 2" xfId="8900"/>
    <cellStyle name="Normal 12 4 5 2 4" xfId="8901"/>
    <cellStyle name="Normal 12 4 5 2 4 2" xfId="8902"/>
    <cellStyle name="Normal 12 4 5 2 5" xfId="8903"/>
    <cellStyle name="Normal 12 4 5 3" xfId="8904"/>
    <cellStyle name="Normal 12 4 5 3 2" xfId="8905"/>
    <cellStyle name="Normal 12 4 5 3 2 2" xfId="8906"/>
    <cellStyle name="Normal 12 4 5 3 3" xfId="8907"/>
    <cellStyle name="Normal 12 4 5 3 3 2" xfId="8908"/>
    <cellStyle name="Normal 12 4 5 3 4" xfId="8909"/>
    <cellStyle name="Normal 12 4 5 4" xfId="8910"/>
    <cellStyle name="Normal 12 4 5 4 2" xfId="8911"/>
    <cellStyle name="Normal 12 4 5 5" xfId="8912"/>
    <cellStyle name="Normal 12 4 5 5 2" xfId="8913"/>
    <cellStyle name="Normal 12 4 5 6" xfId="8914"/>
    <cellStyle name="Normal 12 4 6" xfId="8915"/>
    <cellStyle name="Normal 12 4 6 2" xfId="8916"/>
    <cellStyle name="Normal 12 4 6 2 2" xfId="8917"/>
    <cellStyle name="Normal 12 4 6 2 2 2" xfId="8918"/>
    <cellStyle name="Normal 12 4 6 2 3" xfId="8919"/>
    <cellStyle name="Normal 12 4 6 2 3 2" xfId="8920"/>
    <cellStyle name="Normal 12 4 6 2 4" xfId="8921"/>
    <cellStyle name="Normal 12 4 6 3" xfId="8922"/>
    <cellStyle name="Normal 12 4 6 3 2" xfId="8923"/>
    <cellStyle name="Normal 12 4 6 4" xfId="8924"/>
    <cellStyle name="Normal 12 4 6 4 2" xfId="8925"/>
    <cellStyle name="Normal 12 4 6 5" xfId="8926"/>
    <cellStyle name="Normal 12 4 7" xfId="8927"/>
    <cellStyle name="Normal 12 4 7 2" xfId="8928"/>
    <cellStyle name="Normal 12 4 7 2 2" xfId="8929"/>
    <cellStyle name="Normal 12 4 7 3" xfId="8930"/>
    <cellStyle name="Normal 12 4 7 3 2" xfId="8931"/>
    <cellStyle name="Normal 12 4 7 4" xfId="8932"/>
    <cellStyle name="Normal 12 4 8" xfId="8933"/>
    <cellStyle name="Normal 12 4 8 2" xfId="8934"/>
    <cellStyle name="Normal 12 4 9" xfId="8935"/>
    <cellStyle name="Normal 12 4 9 2" xfId="8936"/>
    <cellStyle name="Normal 12 5" xfId="8937"/>
    <cellStyle name="Normal 12 5 10" xfId="8938"/>
    <cellStyle name="Normal 12 5 2" xfId="8939"/>
    <cellStyle name="Normal 12 5 2 2" xfId="8940"/>
    <cellStyle name="Normal 12 5 2 2 2" xfId="8941"/>
    <cellStyle name="Normal 12 5 2 2 2 2" xfId="8942"/>
    <cellStyle name="Normal 12 5 2 2 2 2 2" xfId="8943"/>
    <cellStyle name="Normal 12 5 2 2 2 2 2 2" xfId="8944"/>
    <cellStyle name="Normal 12 5 2 2 2 2 3" xfId="8945"/>
    <cellStyle name="Normal 12 5 2 2 2 2 3 2" xfId="8946"/>
    <cellStyle name="Normal 12 5 2 2 2 2 4" xfId="8947"/>
    <cellStyle name="Normal 12 5 2 2 2 3" xfId="8948"/>
    <cellStyle name="Normal 12 5 2 2 2 3 2" xfId="8949"/>
    <cellStyle name="Normal 12 5 2 2 2 4" xfId="8950"/>
    <cellStyle name="Normal 12 5 2 2 2 4 2" xfId="8951"/>
    <cellStyle name="Normal 12 5 2 2 2 5" xfId="8952"/>
    <cellStyle name="Normal 12 5 2 2 3" xfId="8953"/>
    <cellStyle name="Normal 12 5 2 2 3 2" xfId="8954"/>
    <cellStyle name="Normal 12 5 2 2 3 2 2" xfId="8955"/>
    <cellStyle name="Normal 12 5 2 2 3 3" xfId="8956"/>
    <cellStyle name="Normal 12 5 2 2 3 3 2" xfId="8957"/>
    <cellStyle name="Normal 12 5 2 2 3 4" xfId="8958"/>
    <cellStyle name="Normal 12 5 2 2 4" xfId="8959"/>
    <cellStyle name="Normal 12 5 2 2 4 2" xfId="8960"/>
    <cellStyle name="Normal 12 5 2 2 5" xfId="8961"/>
    <cellStyle name="Normal 12 5 2 2 5 2" xfId="8962"/>
    <cellStyle name="Normal 12 5 2 2 6" xfId="8963"/>
    <cellStyle name="Normal 12 5 2 3" xfId="8964"/>
    <cellStyle name="Normal 12 5 2 3 2" xfId="8965"/>
    <cellStyle name="Normal 12 5 2 3 2 2" xfId="8966"/>
    <cellStyle name="Normal 12 5 2 3 2 2 2" xfId="8967"/>
    <cellStyle name="Normal 12 5 2 3 2 2 2 2" xfId="8968"/>
    <cellStyle name="Normal 12 5 2 3 2 2 3" xfId="8969"/>
    <cellStyle name="Normal 12 5 2 3 2 2 3 2" xfId="8970"/>
    <cellStyle name="Normal 12 5 2 3 2 2 4" xfId="8971"/>
    <cellStyle name="Normal 12 5 2 3 2 3" xfId="8972"/>
    <cellStyle name="Normal 12 5 2 3 2 3 2" xfId="8973"/>
    <cellStyle name="Normal 12 5 2 3 2 4" xfId="8974"/>
    <cellStyle name="Normal 12 5 2 3 2 4 2" xfId="8975"/>
    <cellStyle name="Normal 12 5 2 3 2 5" xfId="8976"/>
    <cellStyle name="Normal 12 5 2 3 3" xfId="8977"/>
    <cellStyle name="Normal 12 5 2 3 3 2" xfId="8978"/>
    <cellStyle name="Normal 12 5 2 3 3 2 2" xfId="8979"/>
    <cellStyle name="Normal 12 5 2 3 3 3" xfId="8980"/>
    <cellStyle name="Normal 12 5 2 3 3 3 2" xfId="8981"/>
    <cellStyle name="Normal 12 5 2 3 3 4" xfId="8982"/>
    <cellStyle name="Normal 12 5 2 3 4" xfId="8983"/>
    <cellStyle name="Normal 12 5 2 3 4 2" xfId="8984"/>
    <cellStyle name="Normal 12 5 2 3 5" xfId="8985"/>
    <cellStyle name="Normal 12 5 2 3 5 2" xfId="8986"/>
    <cellStyle name="Normal 12 5 2 3 6" xfId="8987"/>
    <cellStyle name="Normal 12 5 2 4" xfId="8988"/>
    <cellStyle name="Normal 12 5 2 4 2" xfId="8989"/>
    <cellStyle name="Normal 12 5 2 4 2 2" xfId="8990"/>
    <cellStyle name="Normal 12 5 2 4 2 2 2" xfId="8991"/>
    <cellStyle name="Normal 12 5 2 4 2 2 2 2" xfId="8992"/>
    <cellStyle name="Normal 12 5 2 4 2 2 3" xfId="8993"/>
    <cellStyle name="Normal 12 5 2 4 2 2 3 2" xfId="8994"/>
    <cellStyle name="Normal 12 5 2 4 2 2 4" xfId="8995"/>
    <cellStyle name="Normal 12 5 2 4 2 3" xfId="8996"/>
    <cellStyle name="Normal 12 5 2 4 2 3 2" xfId="8997"/>
    <cellStyle name="Normal 12 5 2 4 2 4" xfId="8998"/>
    <cellStyle name="Normal 12 5 2 4 2 4 2" xfId="8999"/>
    <cellStyle name="Normal 12 5 2 4 2 5" xfId="9000"/>
    <cellStyle name="Normal 12 5 2 4 3" xfId="9001"/>
    <cellStyle name="Normal 12 5 2 4 3 2" xfId="9002"/>
    <cellStyle name="Normal 12 5 2 4 3 2 2" xfId="9003"/>
    <cellStyle name="Normal 12 5 2 4 3 3" xfId="9004"/>
    <cellStyle name="Normal 12 5 2 4 3 3 2" xfId="9005"/>
    <cellStyle name="Normal 12 5 2 4 3 4" xfId="9006"/>
    <cellStyle name="Normal 12 5 2 4 4" xfId="9007"/>
    <cellStyle name="Normal 12 5 2 4 4 2" xfId="9008"/>
    <cellStyle name="Normal 12 5 2 4 5" xfId="9009"/>
    <cellStyle name="Normal 12 5 2 4 5 2" xfId="9010"/>
    <cellStyle name="Normal 12 5 2 4 6" xfId="9011"/>
    <cellStyle name="Normal 12 5 2 5" xfId="9012"/>
    <cellStyle name="Normal 12 5 2 5 2" xfId="9013"/>
    <cellStyle name="Normal 12 5 2 5 2 2" xfId="9014"/>
    <cellStyle name="Normal 12 5 2 5 2 2 2" xfId="9015"/>
    <cellStyle name="Normal 12 5 2 5 2 3" xfId="9016"/>
    <cellStyle name="Normal 12 5 2 5 2 3 2" xfId="9017"/>
    <cellStyle name="Normal 12 5 2 5 2 4" xfId="9018"/>
    <cellStyle name="Normal 12 5 2 5 3" xfId="9019"/>
    <cellStyle name="Normal 12 5 2 5 3 2" xfId="9020"/>
    <cellStyle name="Normal 12 5 2 5 4" xfId="9021"/>
    <cellStyle name="Normal 12 5 2 5 4 2" xfId="9022"/>
    <cellStyle name="Normal 12 5 2 5 5" xfId="9023"/>
    <cellStyle name="Normal 12 5 2 6" xfId="9024"/>
    <cellStyle name="Normal 12 5 2 6 2" xfId="9025"/>
    <cellStyle name="Normal 12 5 2 6 2 2" xfId="9026"/>
    <cellStyle name="Normal 12 5 2 6 3" xfId="9027"/>
    <cellStyle name="Normal 12 5 2 6 3 2" xfId="9028"/>
    <cellStyle name="Normal 12 5 2 6 4" xfId="9029"/>
    <cellStyle name="Normal 12 5 2 7" xfId="9030"/>
    <cellStyle name="Normal 12 5 2 7 2" xfId="9031"/>
    <cellStyle name="Normal 12 5 2 8" xfId="9032"/>
    <cellStyle name="Normal 12 5 2 8 2" xfId="9033"/>
    <cellStyle name="Normal 12 5 2 9" xfId="9034"/>
    <cellStyle name="Normal 12 5 3" xfId="9035"/>
    <cellStyle name="Normal 12 5 3 2" xfId="9036"/>
    <cellStyle name="Normal 12 5 3 2 2" xfId="9037"/>
    <cellStyle name="Normal 12 5 3 2 2 2" xfId="9038"/>
    <cellStyle name="Normal 12 5 3 2 2 2 2" xfId="9039"/>
    <cellStyle name="Normal 12 5 3 2 2 3" xfId="9040"/>
    <cellStyle name="Normal 12 5 3 2 2 3 2" xfId="9041"/>
    <cellStyle name="Normal 12 5 3 2 2 4" xfId="9042"/>
    <cellStyle name="Normal 12 5 3 2 3" xfId="9043"/>
    <cellStyle name="Normal 12 5 3 2 3 2" xfId="9044"/>
    <cellStyle name="Normal 12 5 3 2 4" xfId="9045"/>
    <cellStyle name="Normal 12 5 3 2 4 2" xfId="9046"/>
    <cellStyle name="Normal 12 5 3 2 5" xfId="9047"/>
    <cellStyle name="Normal 12 5 3 3" xfId="9048"/>
    <cellStyle name="Normal 12 5 3 3 2" xfId="9049"/>
    <cellStyle name="Normal 12 5 3 3 2 2" xfId="9050"/>
    <cellStyle name="Normal 12 5 3 3 3" xfId="9051"/>
    <cellStyle name="Normal 12 5 3 3 3 2" xfId="9052"/>
    <cellStyle name="Normal 12 5 3 3 4" xfId="9053"/>
    <cellStyle name="Normal 12 5 3 4" xfId="9054"/>
    <cellStyle name="Normal 12 5 3 4 2" xfId="9055"/>
    <cellStyle name="Normal 12 5 3 5" xfId="9056"/>
    <cellStyle name="Normal 12 5 3 5 2" xfId="9057"/>
    <cellStyle name="Normal 12 5 3 6" xfId="9058"/>
    <cellStyle name="Normal 12 5 4" xfId="9059"/>
    <cellStyle name="Normal 12 5 4 2" xfId="9060"/>
    <cellStyle name="Normal 12 5 4 2 2" xfId="9061"/>
    <cellStyle name="Normal 12 5 4 2 2 2" xfId="9062"/>
    <cellStyle name="Normal 12 5 4 2 2 2 2" xfId="9063"/>
    <cellStyle name="Normal 12 5 4 2 2 3" xfId="9064"/>
    <cellStyle name="Normal 12 5 4 2 2 3 2" xfId="9065"/>
    <cellStyle name="Normal 12 5 4 2 2 4" xfId="9066"/>
    <cellStyle name="Normal 12 5 4 2 3" xfId="9067"/>
    <cellStyle name="Normal 12 5 4 2 3 2" xfId="9068"/>
    <cellStyle name="Normal 12 5 4 2 4" xfId="9069"/>
    <cellStyle name="Normal 12 5 4 2 4 2" xfId="9070"/>
    <cellStyle name="Normal 12 5 4 2 5" xfId="9071"/>
    <cellStyle name="Normal 12 5 4 3" xfId="9072"/>
    <cellStyle name="Normal 12 5 4 3 2" xfId="9073"/>
    <cellStyle name="Normal 12 5 4 3 2 2" xfId="9074"/>
    <cellStyle name="Normal 12 5 4 3 3" xfId="9075"/>
    <cellStyle name="Normal 12 5 4 3 3 2" xfId="9076"/>
    <cellStyle name="Normal 12 5 4 3 4" xfId="9077"/>
    <cellStyle name="Normal 12 5 4 4" xfId="9078"/>
    <cellStyle name="Normal 12 5 4 4 2" xfId="9079"/>
    <cellStyle name="Normal 12 5 4 5" xfId="9080"/>
    <cellStyle name="Normal 12 5 4 5 2" xfId="9081"/>
    <cellStyle name="Normal 12 5 4 6" xfId="9082"/>
    <cellStyle name="Normal 12 5 5" xfId="9083"/>
    <cellStyle name="Normal 12 5 5 2" xfId="9084"/>
    <cellStyle name="Normal 12 5 5 2 2" xfId="9085"/>
    <cellStyle name="Normal 12 5 5 2 2 2" xfId="9086"/>
    <cellStyle name="Normal 12 5 5 2 2 2 2" xfId="9087"/>
    <cellStyle name="Normal 12 5 5 2 2 3" xfId="9088"/>
    <cellStyle name="Normal 12 5 5 2 2 3 2" xfId="9089"/>
    <cellStyle name="Normal 12 5 5 2 2 4" xfId="9090"/>
    <cellStyle name="Normal 12 5 5 2 3" xfId="9091"/>
    <cellStyle name="Normal 12 5 5 2 3 2" xfId="9092"/>
    <cellStyle name="Normal 12 5 5 2 4" xfId="9093"/>
    <cellStyle name="Normal 12 5 5 2 4 2" xfId="9094"/>
    <cellStyle name="Normal 12 5 5 2 5" xfId="9095"/>
    <cellStyle name="Normal 12 5 5 3" xfId="9096"/>
    <cellStyle name="Normal 12 5 5 3 2" xfId="9097"/>
    <cellStyle name="Normal 12 5 5 3 2 2" xfId="9098"/>
    <cellStyle name="Normal 12 5 5 3 3" xfId="9099"/>
    <cellStyle name="Normal 12 5 5 3 3 2" xfId="9100"/>
    <cellStyle name="Normal 12 5 5 3 4" xfId="9101"/>
    <cellStyle name="Normal 12 5 5 4" xfId="9102"/>
    <cellStyle name="Normal 12 5 5 4 2" xfId="9103"/>
    <cellStyle name="Normal 12 5 5 5" xfId="9104"/>
    <cellStyle name="Normal 12 5 5 5 2" xfId="9105"/>
    <cellStyle name="Normal 12 5 5 6" xfId="9106"/>
    <cellStyle name="Normal 12 5 6" xfId="9107"/>
    <cellStyle name="Normal 12 5 6 2" xfId="9108"/>
    <cellStyle name="Normal 12 5 6 2 2" xfId="9109"/>
    <cellStyle name="Normal 12 5 6 2 2 2" xfId="9110"/>
    <cellStyle name="Normal 12 5 6 2 3" xfId="9111"/>
    <cellStyle name="Normal 12 5 6 2 3 2" xfId="9112"/>
    <cellStyle name="Normal 12 5 6 2 4" xfId="9113"/>
    <cellStyle name="Normal 12 5 6 3" xfId="9114"/>
    <cellStyle name="Normal 12 5 6 3 2" xfId="9115"/>
    <cellStyle name="Normal 12 5 6 4" xfId="9116"/>
    <cellStyle name="Normal 12 5 6 4 2" xfId="9117"/>
    <cellStyle name="Normal 12 5 6 5" xfId="9118"/>
    <cellStyle name="Normal 12 5 7" xfId="9119"/>
    <cellStyle name="Normal 12 5 7 2" xfId="9120"/>
    <cellStyle name="Normal 12 5 7 2 2" xfId="9121"/>
    <cellStyle name="Normal 12 5 7 3" xfId="9122"/>
    <cellStyle name="Normal 12 5 7 3 2" xfId="9123"/>
    <cellStyle name="Normal 12 5 7 4" xfId="9124"/>
    <cellStyle name="Normal 12 5 8" xfId="9125"/>
    <cellStyle name="Normal 12 5 8 2" xfId="9126"/>
    <cellStyle name="Normal 12 5 9" xfId="9127"/>
    <cellStyle name="Normal 12 5 9 2" xfId="9128"/>
    <cellStyle name="Normal 12 6" xfId="9129"/>
    <cellStyle name="Normal 12 6 10" xfId="9130"/>
    <cellStyle name="Normal 12 6 2" xfId="9131"/>
    <cellStyle name="Normal 12 6 2 2" xfId="9132"/>
    <cellStyle name="Normal 12 6 2 2 2" xfId="9133"/>
    <cellStyle name="Normal 12 6 2 2 2 2" xfId="9134"/>
    <cellStyle name="Normal 12 6 2 2 2 2 2" xfId="9135"/>
    <cellStyle name="Normal 12 6 2 2 2 2 2 2" xfId="9136"/>
    <cellStyle name="Normal 12 6 2 2 2 2 3" xfId="9137"/>
    <cellStyle name="Normal 12 6 2 2 2 2 3 2" xfId="9138"/>
    <cellStyle name="Normal 12 6 2 2 2 2 4" xfId="9139"/>
    <cellStyle name="Normal 12 6 2 2 2 3" xfId="9140"/>
    <cellStyle name="Normal 12 6 2 2 2 3 2" xfId="9141"/>
    <cellStyle name="Normal 12 6 2 2 2 4" xfId="9142"/>
    <cellStyle name="Normal 12 6 2 2 2 4 2" xfId="9143"/>
    <cellStyle name="Normal 12 6 2 2 2 5" xfId="9144"/>
    <cellStyle name="Normal 12 6 2 2 3" xfId="9145"/>
    <cellStyle name="Normal 12 6 2 2 3 2" xfId="9146"/>
    <cellStyle name="Normal 12 6 2 2 3 2 2" xfId="9147"/>
    <cellStyle name="Normal 12 6 2 2 3 3" xfId="9148"/>
    <cellStyle name="Normal 12 6 2 2 3 3 2" xfId="9149"/>
    <cellStyle name="Normal 12 6 2 2 3 4" xfId="9150"/>
    <cellStyle name="Normal 12 6 2 2 4" xfId="9151"/>
    <cellStyle name="Normal 12 6 2 2 4 2" xfId="9152"/>
    <cellStyle name="Normal 12 6 2 2 5" xfId="9153"/>
    <cellStyle name="Normal 12 6 2 2 5 2" xfId="9154"/>
    <cellStyle name="Normal 12 6 2 2 6" xfId="9155"/>
    <cellStyle name="Normal 12 6 2 3" xfId="9156"/>
    <cellStyle name="Normal 12 6 2 3 2" xfId="9157"/>
    <cellStyle name="Normal 12 6 2 3 2 2" xfId="9158"/>
    <cellStyle name="Normal 12 6 2 3 2 2 2" xfId="9159"/>
    <cellStyle name="Normal 12 6 2 3 2 2 2 2" xfId="9160"/>
    <cellStyle name="Normal 12 6 2 3 2 2 3" xfId="9161"/>
    <cellStyle name="Normal 12 6 2 3 2 2 3 2" xfId="9162"/>
    <cellStyle name="Normal 12 6 2 3 2 2 4" xfId="9163"/>
    <cellStyle name="Normal 12 6 2 3 2 3" xfId="9164"/>
    <cellStyle name="Normal 12 6 2 3 2 3 2" xfId="9165"/>
    <cellStyle name="Normal 12 6 2 3 2 4" xfId="9166"/>
    <cellStyle name="Normal 12 6 2 3 2 4 2" xfId="9167"/>
    <cellStyle name="Normal 12 6 2 3 2 5" xfId="9168"/>
    <cellStyle name="Normal 12 6 2 3 3" xfId="9169"/>
    <cellStyle name="Normal 12 6 2 3 3 2" xfId="9170"/>
    <cellStyle name="Normal 12 6 2 3 3 2 2" xfId="9171"/>
    <cellStyle name="Normal 12 6 2 3 3 3" xfId="9172"/>
    <cellStyle name="Normal 12 6 2 3 3 3 2" xfId="9173"/>
    <cellStyle name="Normal 12 6 2 3 3 4" xfId="9174"/>
    <cellStyle name="Normal 12 6 2 3 4" xfId="9175"/>
    <cellStyle name="Normal 12 6 2 3 4 2" xfId="9176"/>
    <cellStyle name="Normal 12 6 2 3 5" xfId="9177"/>
    <cellStyle name="Normal 12 6 2 3 5 2" xfId="9178"/>
    <cellStyle name="Normal 12 6 2 3 6" xfId="9179"/>
    <cellStyle name="Normal 12 6 2 4" xfId="9180"/>
    <cellStyle name="Normal 12 6 2 4 2" xfId="9181"/>
    <cellStyle name="Normal 12 6 2 4 2 2" xfId="9182"/>
    <cellStyle name="Normal 12 6 2 4 2 2 2" xfId="9183"/>
    <cellStyle name="Normal 12 6 2 4 2 2 2 2" xfId="9184"/>
    <cellStyle name="Normal 12 6 2 4 2 2 3" xfId="9185"/>
    <cellStyle name="Normal 12 6 2 4 2 2 3 2" xfId="9186"/>
    <cellStyle name="Normal 12 6 2 4 2 2 4" xfId="9187"/>
    <cellStyle name="Normal 12 6 2 4 2 3" xfId="9188"/>
    <cellStyle name="Normal 12 6 2 4 2 3 2" xfId="9189"/>
    <cellStyle name="Normal 12 6 2 4 2 4" xfId="9190"/>
    <cellStyle name="Normal 12 6 2 4 2 4 2" xfId="9191"/>
    <cellStyle name="Normal 12 6 2 4 2 5" xfId="9192"/>
    <cellStyle name="Normal 12 6 2 4 3" xfId="9193"/>
    <cellStyle name="Normal 12 6 2 4 3 2" xfId="9194"/>
    <cellStyle name="Normal 12 6 2 4 3 2 2" xfId="9195"/>
    <cellStyle name="Normal 12 6 2 4 3 3" xfId="9196"/>
    <cellStyle name="Normal 12 6 2 4 3 3 2" xfId="9197"/>
    <cellStyle name="Normal 12 6 2 4 3 4" xfId="9198"/>
    <cellStyle name="Normal 12 6 2 4 4" xfId="9199"/>
    <cellStyle name="Normal 12 6 2 4 4 2" xfId="9200"/>
    <cellStyle name="Normal 12 6 2 4 5" xfId="9201"/>
    <cellStyle name="Normal 12 6 2 4 5 2" xfId="9202"/>
    <cellStyle name="Normal 12 6 2 4 6" xfId="9203"/>
    <cellStyle name="Normal 12 6 2 5" xfId="9204"/>
    <cellStyle name="Normal 12 6 2 5 2" xfId="9205"/>
    <cellStyle name="Normal 12 6 2 5 2 2" xfId="9206"/>
    <cellStyle name="Normal 12 6 2 5 2 2 2" xfId="9207"/>
    <cellStyle name="Normal 12 6 2 5 2 3" xfId="9208"/>
    <cellStyle name="Normal 12 6 2 5 2 3 2" xfId="9209"/>
    <cellStyle name="Normal 12 6 2 5 2 4" xfId="9210"/>
    <cellStyle name="Normal 12 6 2 5 3" xfId="9211"/>
    <cellStyle name="Normal 12 6 2 5 3 2" xfId="9212"/>
    <cellStyle name="Normal 12 6 2 5 4" xfId="9213"/>
    <cellStyle name="Normal 12 6 2 5 4 2" xfId="9214"/>
    <cellStyle name="Normal 12 6 2 5 5" xfId="9215"/>
    <cellStyle name="Normal 12 6 2 6" xfId="9216"/>
    <cellStyle name="Normal 12 6 2 6 2" xfId="9217"/>
    <cellStyle name="Normal 12 6 2 6 2 2" xfId="9218"/>
    <cellStyle name="Normal 12 6 2 6 3" xfId="9219"/>
    <cellStyle name="Normal 12 6 2 6 3 2" xfId="9220"/>
    <cellStyle name="Normal 12 6 2 6 4" xfId="9221"/>
    <cellStyle name="Normal 12 6 2 7" xfId="9222"/>
    <cellStyle name="Normal 12 6 2 7 2" xfId="9223"/>
    <cellStyle name="Normal 12 6 2 8" xfId="9224"/>
    <cellStyle name="Normal 12 6 2 8 2" xfId="9225"/>
    <cellStyle name="Normal 12 6 2 9" xfId="9226"/>
    <cellStyle name="Normal 12 6 3" xfId="9227"/>
    <cellStyle name="Normal 12 6 3 2" xfId="9228"/>
    <cellStyle name="Normal 12 6 3 2 2" xfId="9229"/>
    <cellStyle name="Normal 12 6 3 2 2 2" xfId="9230"/>
    <cellStyle name="Normal 12 6 3 2 2 2 2" xfId="9231"/>
    <cellStyle name="Normal 12 6 3 2 2 3" xfId="9232"/>
    <cellStyle name="Normal 12 6 3 2 2 3 2" xfId="9233"/>
    <cellStyle name="Normal 12 6 3 2 2 4" xfId="9234"/>
    <cellStyle name="Normal 12 6 3 2 3" xfId="9235"/>
    <cellStyle name="Normal 12 6 3 2 3 2" xfId="9236"/>
    <cellStyle name="Normal 12 6 3 2 4" xfId="9237"/>
    <cellStyle name="Normal 12 6 3 2 4 2" xfId="9238"/>
    <cellStyle name="Normal 12 6 3 2 5" xfId="9239"/>
    <cellStyle name="Normal 12 6 3 3" xfId="9240"/>
    <cellStyle name="Normal 12 6 3 3 2" xfId="9241"/>
    <cellStyle name="Normal 12 6 3 3 2 2" xfId="9242"/>
    <cellStyle name="Normal 12 6 3 3 3" xfId="9243"/>
    <cellStyle name="Normal 12 6 3 3 3 2" xfId="9244"/>
    <cellStyle name="Normal 12 6 3 3 4" xfId="9245"/>
    <cellStyle name="Normal 12 6 3 4" xfId="9246"/>
    <cellStyle name="Normal 12 6 3 4 2" xfId="9247"/>
    <cellStyle name="Normal 12 6 3 5" xfId="9248"/>
    <cellStyle name="Normal 12 6 3 5 2" xfId="9249"/>
    <cellStyle name="Normal 12 6 3 6" xfId="9250"/>
    <cellStyle name="Normal 12 6 4" xfId="9251"/>
    <cellStyle name="Normal 12 6 4 2" xfId="9252"/>
    <cellStyle name="Normal 12 6 4 2 2" xfId="9253"/>
    <cellStyle name="Normal 12 6 4 2 2 2" xfId="9254"/>
    <cellStyle name="Normal 12 6 4 2 2 2 2" xfId="9255"/>
    <cellStyle name="Normal 12 6 4 2 2 3" xfId="9256"/>
    <cellStyle name="Normal 12 6 4 2 2 3 2" xfId="9257"/>
    <cellStyle name="Normal 12 6 4 2 2 4" xfId="9258"/>
    <cellStyle name="Normal 12 6 4 2 3" xfId="9259"/>
    <cellStyle name="Normal 12 6 4 2 3 2" xfId="9260"/>
    <cellStyle name="Normal 12 6 4 2 4" xfId="9261"/>
    <cellStyle name="Normal 12 6 4 2 4 2" xfId="9262"/>
    <cellStyle name="Normal 12 6 4 2 5" xfId="9263"/>
    <cellStyle name="Normal 12 6 4 3" xfId="9264"/>
    <cellStyle name="Normal 12 6 4 3 2" xfId="9265"/>
    <cellStyle name="Normal 12 6 4 3 2 2" xfId="9266"/>
    <cellStyle name="Normal 12 6 4 3 3" xfId="9267"/>
    <cellStyle name="Normal 12 6 4 3 3 2" xfId="9268"/>
    <cellStyle name="Normal 12 6 4 3 4" xfId="9269"/>
    <cellStyle name="Normal 12 6 4 4" xfId="9270"/>
    <cellStyle name="Normal 12 6 4 4 2" xfId="9271"/>
    <cellStyle name="Normal 12 6 4 5" xfId="9272"/>
    <cellStyle name="Normal 12 6 4 5 2" xfId="9273"/>
    <cellStyle name="Normal 12 6 4 6" xfId="9274"/>
    <cellStyle name="Normal 12 6 5" xfId="9275"/>
    <cellStyle name="Normal 12 6 5 2" xfId="9276"/>
    <cellStyle name="Normal 12 6 5 2 2" xfId="9277"/>
    <cellStyle name="Normal 12 6 5 2 2 2" xfId="9278"/>
    <cellStyle name="Normal 12 6 5 2 2 2 2" xfId="9279"/>
    <cellStyle name="Normal 12 6 5 2 2 3" xfId="9280"/>
    <cellStyle name="Normal 12 6 5 2 2 3 2" xfId="9281"/>
    <cellStyle name="Normal 12 6 5 2 2 4" xfId="9282"/>
    <cellStyle name="Normal 12 6 5 2 3" xfId="9283"/>
    <cellStyle name="Normal 12 6 5 2 3 2" xfId="9284"/>
    <cellStyle name="Normal 12 6 5 2 4" xfId="9285"/>
    <cellStyle name="Normal 12 6 5 2 4 2" xfId="9286"/>
    <cellStyle name="Normal 12 6 5 2 5" xfId="9287"/>
    <cellStyle name="Normal 12 6 5 3" xfId="9288"/>
    <cellStyle name="Normal 12 6 5 3 2" xfId="9289"/>
    <cellStyle name="Normal 12 6 5 3 2 2" xfId="9290"/>
    <cellStyle name="Normal 12 6 5 3 3" xfId="9291"/>
    <cellStyle name="Normal 12 6 5 3 3 2" xfId="9292"/>
    <cellStyle name="Normal 12 6 5 3 4" xfId="9293"/>
    <cellStyle name="Normal 12 6 5 4" xfId="9294"/>
    <cellStyle name="Normal 12 6 5 4 2" xfId="9295"/>
    <cellStyle name="Normal 12 6 5 5" xfId="9296"/>
    <cellStyle name="Normal 12 6 5 5 2" xfId="9297"/>
    <cellStyle name="Normal 12 6 5 6" xfId="9298"/>
    <cellStyle name="Normal 12 6 6" xfId="9299"/>
    <cellStyle name="Normal 12 6 6 2" xfId="9300"/>
    <cellStyle name="Normal 12 6 6 2 2" xfId="9301"/>
    <cellStyle name="Normal 12 6 6 2 2 2" xfId="9302"/>
    <cellStyle name="Normal 12 6 6 2 3" xfId="9303"/>
    <cellStyle name="Normal 12 6 6 2 3 2" xfId="9304"/>
    <cellStyle name="Normal 12 6 6 2 4" xfId="9305"/>
    <cellStyle name="Normal 12 6 6 3" xfId="9306"/>
    <cellStyle name="Normal 12 6 6 3 2" xfId="9307"/>
    <cellStyle name="Normal 12 6 6 4" xfId="9308"/>
    <cellStyle name="Normal 12 6 6 4 2" xfId="9309"/>
    <cellStyle name="Normal 12 6 6 5" xfId="9310"/>
    <cellStyle name="Normal 12 6 7" xfId="9311"/>
    <cellStyle name="Normal 12 6 7 2" xfId="9312"/>
    <cellStyle name="Normal 12 6 7 2 2" xfId="9313"/>
    <cellStyle name="Normal 12 6 7 3" xfId="9314"/>
    <cellStyle name="Normal 12 6 7 3 2" xfId="9315"/>
    <cellStyle name="Normal 12 6 7 4" xfId="9316"/>
    <cellStyle name="Normal 12 6 8" xfId="9317"/>
    <cellStyle name="Normal 12 6 8 2" xfId="9318"/>
    <cellStyle name="Normal 12 6 9" xfId="9319"/>
    <cellStyle name="Normal 12 6 9 2" xfId="9320"/>
    <cellStyle name="Normal 12 7" xfId="9321"/>
    <cellStyle name="Normal 12 7 10" xfId="9322"/>
    <cellStyle name="Normal 12 7 2" xfId="9323"/>
    <cellStyle name="Normal 12 7 2 2" xfId="9324"/>
    <cellStyle name="Normal 12 7 2 2 2" xfId="9325"/>
    <cellStyle name="Normal 12 7 2 2 2 2" xfId="9326"/>
    <cellStyle name="Normal 12 7 2 2 2 2 2" xfId="9327"/>
    <cellStyle name="Normal 12 7 2 2 2 2 2 2" xfId="9328"/>
    <cellStyle name="Normal 12 7 2 2 2 2 3" xfId="9329"/>
    <cellStyle name="Normal 12 7 2 2 2 2 3 2" xfId="9330"/>
    <cellStyle name="Normal 12 7 2 2 2 2 4" xfId="9331"/>
    <cellStyle name="Normal 12 7 2 2 2 3" xfId="9332"/>
    <cellStyle name="Normal 12 7 2 2 2 3 2" xfId="9333"/>
    <cellStyle name="Normal 12 7 2 2 2 4" xfId="9334"/>
    <cellStyle name="Normal 12 7 2 2 2 4 2" xfId="9335"/>
    <cellStyle name="Normal 12 7 2 2 2 5" xfId="9336"/>
    <cellStyle name="Normal 12 7 2 2 3" xfId="9337"/>
    <cellStyle name="Normal 12 7 2 2 3 2" xfId="9338"/>
    <cellStyle name="Normal 12 7 2 2 3 2 2" xfId="9339"/>
    <cellStyle name="Normal 12 7 2 2 3 3" xfId="9340"/>
    <cellStyle name="Normal 12 7 2 2 3 3 2" xfId="9341"/>
    <cellStyle name="Normal 12 7 2 2 3 4" xfId="9342"/>
    <cellStyle name="Normal 12 7 2 2 4" xfId="9343"/>
    <cellStyle name="Normal 12 7 2 2 4 2" xfId="9344"/>
    <cellStyle name="Normal 12 7 2 2 5" xfId="9345"/>
    <cellStyle name="Normal 12 7 2 2 5 2" xfId="9346"/>
    <cellStyle name="Normal 12 7 2 2 6" xfId="9347"/>
    <cellStyle name="Normal 12 7 2 3" xfId="9348"/>
    <cellStyle name="Normal 12 7 2 3 2" xfId="9349"/>
    <cellStyle name="Normal 12 7 2 3 2 2" xfId="9350"/>
    <cellStyle name="Normal 12 7 2 3 2 2 2" xfId="9351"/>
    <cellStyle name="Normal 12 7 2 3 2 2 2 2" xfId="9352"/>
    <cellStyle name="Normal 12 7 2 3 2 2 3" xfId="9353"/>
    <cellStyle name="Normal 12 7 2 3 2 2 3 2" xfId="9354"/>
    <cellStyle name="Normal 12 7 2 3 2 2 4" xfId="9355"/>
    <cellStyle name="Normal 12 7 2 3 2 3" xfId="9356"/>
    <cellStyle name="Normal 12 7 2 3 2 3 2" xfId="9357"/>
    <cellStyle name="Normal 12 7 2 3 2 4" xfId="9358"/>
    <cellStyle name="Normal 12 7 2 3 2 4 2" xfId="9359"/>
    <cellStyle name="Normal 12 7 2 3 2 5" xfId="9360"/>
    <cellStyle name="Normal 12 7 2 3 3" xfId="9361"/>
    <cellStyle name="Normal 12 7 2 3 3 2" xfId="9362"/>
    <cellStyle name="Normal 12 7 2 3 3 2 2" xfId="9363"/>
    <cellStyle name="Normal 12 7 2 3 3 3" xfId="9364"/>
    <cellStyle name="Normal 12 7 2 3 3 3 2" xfId="9365"/>
    <cellStyle name="Normal 12 7 2 3 3 4" xfId="9366"/>
    <cellStyle name="Normal 12 7 2 3 4" xfId="9367"/>
    <cellStyle name="Normal 12 7 2 3 4 2" xfId="9368"/>
    <cellStyle name="Normal 12 7 2 3 5" xfId="9369"/>
    <cellStyle name="Normal 12 7 2 3 5 2" xfId="9370"/>
    <cellStyle name="Normal 12 7 2 3 6" xfId="9371"/>
    <cellStyle name="Normal 12 7 2 4" xfId="9372"/>
    <cellStyle name="Normal 12 7 2 4 2" xfId="9373"/>
    <cellStyle name="Normal 12 7 2 4 2 2" xfId="9374"/>
    <cellStyle name="Normal 12 7 2 4 2 2 2" xfId="9375"/>
    <cellStyle name="Normal 12 7 2 4 2 2 2 2" xfId="9376"/>
    <cellStyle name="Normal 12 7 2 4 2 2 3" xfId="9377"/>
    <cellStyle name="Normal 12 7 2 4 2 2 3 2" xfId="9378"/>
    <cellStyle name="Normal 12 7 2 4 2 2 4" xfId="9379"/>
    <cellStyle name="Normal 12 7 2 4 2 3" xfId="9380"/>
    <cellStyle name="Normal 12 7 2 4 2 3 2" xfId="9381"/>
    <cellStyle name="Normal 12 7 2 4 2 4" xfId="9382"/>
    <cellStyle name="Normal 12 7 2 4 2 4 2" xfId="9383"/>
    <cellStyle name="Normal 12 7 2 4 2 5" xfId="9384"/>
    <cellStyle name="Normal 12 7 2 4 3" xfId="9385"/>
    <cellStyle name="Normal 12 7 2 4 3 2" xfId="9386"/>
    <cellStyle name="Normal 12 7 2 4 3 2 2" xfId="9387"/>
    <cellStyle name="Normal 12 7 2 4 3 3" xfId="9388"/>
    <cellStyle name="Normal 12 7 2 4 3 3 2" xfId="9389"/>
    <cellStyle name="Normal 12 7 2 4 3 4" xfId="9390"/>
    <cellStyle name="Normal 12 7 2 4 4" xfId="9391"/>
    <cellStyle name="Normal 12 7 2 4 4 2" xfId="9392"/>
    <cellStyle name="Normal 12 7 2 4 5" xfId="9393"/>
    <cellStyle name="Normal 12 7 2 4 5 2" xfId="9394"/>
    <cellStyle name="Normal 12 7 2 4 6" xfId="9395"/>
    <cellStyle name="Normal 12 7 2 5" xfId="9396"/>
    <cellStyle name="Normal 12 7 2 5 2" xfId="9397"/>
    <cellStyle name="Normal 12 7 2 5 2 2" xfId="9398"/>
    <cellStyle name="Normal 12 7 2 5 2 2 2" xfId="9399"/>
    <cellStyle name="Normal 12 7 2 5 2 3" xfId="9400"/>
    <cellStyle name="Normal 12 7 2 5 2 3 2" xfId="9401"/>
    <cellStyle name="Normal 12 7 2 5 2 4" xfId="9402"/>
    <cellStyle name="Normal 12 7 2 5 3" xfId="9403"/>
    <cellStyle name="Normal 12 7 2 5 3 2" xfId="9404"/>
    <cellStyle name="Normal 12 7 2 5 4" xfId="9405"/>
    <cellStyle name="Normal 12 7 2 5 4 2" xfId="9406"/>
    <cellStyle name="Normal 12 7 2 5 5" xfId="9407"/>
    <cellStyle name="Normal 12 7 2 6" xfId="9408"/>
    <cellStyle name="Normal 12 7 2 6 2" xfId="9409"/>
    <cellStyle name="Normal 12 7 2 6 2 2" xfId="9410"/>
    <cellStyle name="Normal 12 7 2 6 3" xfId="9411"/>
    <cellStyle name="Normal 12 7 2 6 3 2" xfId="9412"/>
    <cellStyle name="Normal 12 7 2 6 4" xfId="9413"/>
    <cellStyle name="Normal 12 7 2 7" xfId="9414"/>
    <cellStyle name="Normal 12 7 2 7 2" xfId="9415"/>
    <cellStyle name="Normal 12 7 2 8" xfId="9416"/>
    <cellStyle name="Normal 12 7 2 8 2" xfId="9417"/>
    <cellStyle name="Normal 12 7 2 9" xfId="9418"/>
    <cellStyle name="Normal 12 7 3" xfId="9419"/>
    <cellStyle name="Normal 12 7 3 2" xfId="9420"/>
    <cellStyle name="Normal 12 7 3 2 2" xfId="9421"/>
    <cellStyle name="Normal 12 7 3 2 2 2" xfId="9422"/>
    <cellStyle name="Normal 12 7 3 2 2 2 2" xfId="9423"/>
    <cellStyle name="Normal 12 7 3 2 2 3" xfId="9424"/>
    <cellStyle name="Normal 12 7 3 2 2 3 2" xfId="9425"/>
    <cellStyle name="Normal 12 7 3 2 2 4" xfId="9426"/>
    <cellStyle name="Normal 12 7 3 2 3" xfId="9427"/>
    <cellStyle name="Normal 12 7 3 2 3 2" xfId="9428"/>
    <cellStyle name="Normal 12 7 3 2 4" xfId="9429"/>
    <cellStyle name="Normal 12 7 3 2 4 2" xfId="9430"/>
    <cellStyle name="Normal 12 7 3 2 5" xfId="9431"/>
    <cellStyle name="Normal 12 7 3 3" xfId="9432"/>
    <cellStyle name="Normal 12 7 3 3 2" xfId="9433"/>
    <cellStyle name="Normal 12 7 3 3 2 2" xfId="9434"/>
    <cellStyle name="Normal 12 7 3 3 3" xfId="9435"/>
    <cellStyle name="Normal 12 7 3 3 3 2" xfId="9436"/>
    <cellStyle name="Normal 12 7 3 3 4" xfId="9437"/>
    <cellStyle name="Normal 12 7 3 4" xfId="9438"/>
    <cellStyle name="Normal 12 7 3 4 2" xfId="9439"/>
    <cellStyle name="Normal 12 7 3 5" xfId="9440"/>
    <cellStyle name="Normal 12 7 3 5 2" xfId="9441"/>
    <cellStyle name="Normal 12 7 3 6" xfId="9442"/>
    <cellStyle name="Normal 12 7 4" xfId="9443"/>
    <cellStyle name="Normal 12 7 4 2" xfId="9444"/>
    <cellStyle name="Normal 12 7 4 2 2" xfId="9445"/>
    <cellStyle name="Normal 12 7 4 2 2 2" xfId="9446"/>
    <cellStyle name="Normal 12 7 4 2 2 2 2" xfId="9447"/>
    <cellStyle name="Normal 12 7 4 2 2 3" xfId="9448"/>
    <cellStyle name="Normal 12 7 4 2 2 3 2" xfId="9449"/>
    <cellStyle name="Normal 12 7 4 2 2 4" xfId="9450"/>
    <cellStyle name="Normal 12 7 4 2 3" xfId="9451"/>
    <cellStyle name="Normal 12 7 4 2 3 2" xfId="9452"/>
    <cellStyle name="Normal 12 7 4 2 4" xfId="9453"/>
    <cellStyle name="Normal 12 7 4 2 4 2" xfId="9454"/>
    <cellStyle name="Normal 12 7 4 2 5" xfId="9455"/>
    <cellStyle name="Normal 12 7 4 3" xfId="9456"/>
    <cellStyle name="Normal 12 7 4 3 2" xfId="9457"/>
    <cellStyle name="Normal 12 7 4 3 2 2" xfId="9458"/>
    <cellStyle name="Normal 12 7 4 3 3" xfId="9459"/>
    <cellStyle name="Normal 12 7 4 3 3 2" xfId="9460"/>
    <cellStyle name="Normal 12 7 4 3 4" xfId="9461"/>
    <cellStyle name="Normal 12 7 4 4" xfId="9462"/>
    <cellStyle name="Normal 12 7 4 4 2" xfId="9463"/>
    <cellStyle name="Normal 12 7 4 5" xfId="9464"/>
    <cellStyle name="Normal 12 7 4 5 2" xfId="9465"/>
    <cellStyle name="Normal 12 7 4 6" xfId="9466"/>
    <cellStyle name="Normal 12 7 5" xfId="9467"/>
    <cellStyle name="Normal 12 7 5 2" xfId="9468"/>
    <cellStyle name="Normal 12 7 5 2 2" xfId="9469"/>
    <cellStyle name="Normal 12 7 5 2 2 2" xfId="9470"/>
    <cellStyle name="Normal 12 7 5 2 2 2 2" xfId="9471"/>
    <cellStyle name="Normal 12 7 5 2 2 3" xfId="9472"/>
    <cellStyle name="Normal 12 7 5 2 2 3 2" xfId="9473"/>
    <cellStyle name="Normal 12 7 5 2 2 4" xfId="9474"/>
    <cellStyle name="Normal 12 7 5 2 3" xfId="9475"/>
    <cellStyle name="Normal 12 7 5 2 3 2" xfId="9476"/>
    <cellStyle name="Normal 12 7 5 2 4" xfId="9477"/>
    <cellStyle name="Normal 12 7 5 2 4 2" xfId="9478"/>
    <cellStyle name="Normal 12 7 5 2 5" xfId="9479"/>
    <cellStyle name="Normal 12 7 5 3" xfId="9480"/>
    <cellStyle name="Normal 12 7 5 3 2" xfId="9481"/>
    <cellStyle name="Normal 12 7 5 3 2 2" xfId="9482"/>
    <cellStyle name="Normal 12 7 5 3 3" xfId="9483"/>
    <cellStyle name="Normal 12 7 5 3 3 2" xfId="9484"/>
    <cellStyle name="Normal 12 7 5 3 4" xfId="9485"/>
    <cellStyle name="Normal 12 7 5 4" xfId="9486"/>
    <cellStyle name="Normal 12 7 5 4 2" xfId="9487"/>
    <cellStyle name="Normal 12 7 5 5" xfId="9488"/>
    <cellStyle name="Normal 12 7 5 5 2" xfId="9489"/>
    <cellStyle name="Normal 12 7 5 6" xfId="9490"/>
    <cellStyle name="Normal 12 7 6" xfId="9491"/>
    <cellStyle name="Normal 12 7 6 2" xfId="9492"/>
    <cellStyle name="Normal 12 7 6 2 2" xfId="9493"/>
    <cellStyle name="Normal 12 7 6 2 2 2" xfId="9494"/>
    <cellStyle name="Normal 12 7 6 2 3" xfId="9495"/>
    <cellStyle name="Normal 12 7 6 2 3 2" xfId="9496"/>
    <cellStyle name="Normal 12 7 6 2 4" xfId="9497"/>
    <cellStyle name="Normal 12 7 6 3" xfId="9498"/>
    <cellStyle name="Normal 12 7 6 3 2" xfId="9499"/>
    <cellStyle name="Normal 12 7 6 4" xfId="9500"/>
    <cellStyle name="Normal 12 7 6 4 2" xfId="9501"/>
    <cellStyle name="Normal 12 7 6 5" xfId="9502"/>
    <cellStyle name="Normal 12 7 7" xfId="9503"/>
    <cellStyle name="Normal 12 7 7 2" xfId="9504"/>
    <cellStyle name="Normal 12 7 7 2 2" xfId="9505"/>
    <cellStyle name="Normal 12 7 7 3" xfId="9506"/>
    <cellStyle name="Normal 12 7 7 3 2" xfId="9507"/>
    <cellStyle name="Normal 12 7 7 4" xfId="9508"/>
    <cellStyle name="Normal 12 7 8" xfId="9509"/>
    <cellStyle name="Normal 12 7 8 2" xfId="9510"/>
    <cellStyle name="Normal 12 7 9" xfId="9511"/>
    <cellStyle name="Normal 12 7 9 2" xfId="9512"/>
    <cellStyle name="Normal 12 8" xfId="9513"/>
    <cellStyle name="Normal 12 8 10" xfId="9514"/>
    <cellStyle name="Normal 12 8 2" xfId="9515"/>
    <cellStyle name="Normal 12 8 2 2" xfId="9516"/>
    <cellStyle name="Normal 12 8 2 2 2" xfId="9517"/>
    <cellStyle name="Normal 12 8 2 2 2 2" xfId="9518"/>
    <cellStyle name="Normal 12 8 2 2 2 2 2" xfId="9519"/>
    <cellStyle name="Normal 12 8 2 2 2 2 2 2" xfId="9520"/>
    <cellStyle name="Normal 12 8 2 2 2 2 3" xfId="9521"/>
    <cellStyle name="Normal 12 8 2 2 2 2 3 2" xfId="9522"/>
    <cellStyle name="Normal 12 8 2 2 2 2 4" xfId="9523"/>
    <cellStyle name="Normal 12 8 2 2 2 3" xfId="9524"/>
    <cellStyle name="Normal 12 8 2 2 2 3 2" xfId="9525"/>
    <cellStyle name="Normal 12 8 2 2 2 4" xfId="9526"/>
    <cellStyle name="Normal 12 8 2 2 2 4 2" xfId="9527"/>
    <cellStyle name="Normal 12 8 2 2 2 5" xfId="9528"/>
    <cellStyle name="Normal 12 8 2 2 3" xfId="9529"/>
    <cellStyle name="Normal 12 8 2 2 3 2" xfId="9530"/>
    <cellStyle name="Normal 12 8 2 2 3 2 2" xfId="9531"/>
    <cellStyle name="Normal 12 8 2 2 3 3" xfId="9532"/>
    <cellStyle name="Normal 12 8 2 2 3 3 2" xfId="9533"/>
    <cellStyle name="Normal 12 8 2 2 3 4" xfId="9534"/>
    <cellStyle name="Normal 12 8 2 2 4" xfId="9535"/>
    <cellStyle name="Normal 12 8 2 2 4 2" xfId="9536"/>
    <cellStyle name="Normal 12 8 2 2 5" xfId="9537"/>
    <cellStyle name="Normal 12 8 2 2 5 2" xfId="9538"/>
    <cellStyle name="Normal 12 8 2 2 6" xfId="9539"/>
    <cellStyle name="Normal 12 8 2 3" xfId="9540"/>
    <cellStyle name="Normal 12 8 2 3 2" xfId="9541"/>
    <cellStyle name="Normal 12 8 2 3 2 2" xfId="9542"/>
    <cellStyle name="Normal 12 8 2 3 2 2 2" xfId="9543"/>
    <cellStyle name="Normal 12 8 2 3 2 2 2 2" xfId="9544"/>
    <cellStyle name="Normal 12 8 2 3 2 2 3" xfId="9545"/>
    <cellStyle name="Normal 12 8 2 3 2 2 3 2" xfId="9546"/>
    <cellStyle name="Normal 12 8 2 3 2 2 4" xfId="9547"/>
    <cellStyle name="Normal 12 8 2 3 2 3" xfId="9548"/>
    <cellStyle name="Normal 12 8 2 3 2 3 2" xfId="9549"/>
    <cellStyle name="Normal 12 8 2 3 2 4" xfId="9550"/>
    <cellStyle name="Normal 12 8 2 3 2 4 2" xfId="9551"/>
    <cellStyle name="Normal 12 8 2 3 2 5" xfId="9552"/>
    <cellStyle name="Normal 12 8 2 3 3" xfId="9553"/>
    <cellStyle name="Normal 12 8 2 3 3 2" xfId="9554"/>
    <cellStyle name="Normal 12 8 2 3 3 2 2" xfId="9555"/>
    <cellStyle name="Normal 12 8 2 3 3 3" xfId="9556"/>
    <cellStyle name="Normal 12 8 2 3 3 3 2" xfId="9557"/>
    <cellStyle name="Normal 12 8 2 3 3 4" xfId="9558"/>
    <cellStyle name="Normal 12 8 2 3 4" xfId="9559"/>
    <cellStyle name="Normal 12 8 2 3 4 2" xfId="9560"/>
    <cellStyle name="Normal 12 8 2 3 5" xfId="9561"/>
    <cellStyle name="Normal 12 8 2 3 5 2" xfId="9562"/>
    <cellStyle name="Normal 12 8 2 3 6" xfId="9563"/>
    <cellStyle name="Normal 12 8 2 4" xfId="9564"/>
    <cellStyle name="Normal 12 8 2 4 2" xfId="9565"/>
    <cellStyle name="Normal 12 8 2 4 2 2" xfId="9566"/>
    <cellStyle name="Normal 12 8 2 4 2 2 2" xfId="9567"/>
    <cellStyle name="Normal 12 8 2 4 2 2 2 2" xfId="9568"/>
    <cellStyle name="Normal 12 8 2 4 2 2 3" xfId="9569"/>
    <cellStyle name="Normal 12 8 2 4 2 2 3 2" xfId="9570"/>
    <cellStyle name="Normal 12 8 2 4 2 2 4" xfId="9571"/>
    <cellStyle name="Normal 12 8 2 4 2 3" xfId="9572"/>
    <cellStyle name="Normal 12 8 2 4 2 3 2" xfId="9573"/>
    <cellStyle name="Normal 12 8 2 4 2 4" xfId="9574"/>
    <cellStyle name="Normal 12 8 2 4 2 4 2" xfId="9575"/>
    <cellStyle name="Normal 12 8 2 4 2 5" xfId="9576"/>
    <cellStyle name="Normal 12 8 2 4 3" xfId="9577"/>
    <cellStyle name="Normal 12 8 2 4 3 2" xfId="9578"/>
    <cellStyle name="Normal 12 8 2 4 3 2 2" xfId="9579"/>
    <cellStyle name="Normal 12 8 2 4 3 3" xfId="9580"/>
    <cellStyle name="Normal 12 8 2 4 3 3 2" xfId="9581"/>
    <cellStyle name="Normal 12 8 2 4 3 4" xfId="9582"/>
    <cellStyle name="Normal 12 8 2 4 4" xfId="9583"/>
    <cellStyle name="Normal 12 8 2 4 4 2" xfId="9584"/>
    <cellStyle name="Normal 12 8 2 4 5" xfId="9585"/>
    <cellStyle name="Normal 12 8 2 4 5 2" xfId="9586"/>
    <cellStyle name="Normal 12 8 2 4 6" xfId="9587"/>
    <cellStyle name="Normal 12 8 2 5" xfId="9588"/>
    <cellStyle name="Normal 12 8 2 5 2" xfId="9589"/>
    <cellStyle name="Normal 12 8 2 5 2 2" xfId="9590"/>
    <cellStyle name="Normal 12 8 2 5 2 2 2" xfId="9591"/>
    <cellStyle name="Normal 12 8 2 5 2 3" xfId="9592"/>
    <cellStyle name="Normal 12 8 2 5 2 3 2" xfId="9593"/>
    <cellStyle name="Normal 12 8 2 5 2 4" xfId="9594"/>
    <cellStyle name="Normal 12 8 2 5 3" xfId="9595"/>
    <cellStyle name="Normal 12 8 2 5 3 2" xfId="9596"/>
    <cellStyle name="Normal 12 8 2 5 4" xfId="9597"/>
    <cellStyle name="Normal 12 8 2 5 4 2" xfId="9598"/>
    <cellStyle name="Normal 12 8 2 5 5" xfId="9599"/>
    <cellStyle name="Normal 12 8 2 6" xfId="9600"/>
    <cellStyle name="Normal 12 8 2 6 2" xfId="9601"/>
    <cellStyle name="Normal 12 8 2 6 2 2" xfId="9602"/>
    <cellStyle name="Normal 12 8 2 6 3" xfId="9603"/>
    <cellStyle name="Normal 12 8 2 6 3 2" xfId="9604"/>
    <cellStyle name="Normal 12 8 2 6 4" xfId="9605"/>
    <cellStyle name="Normal 12 8 2 7" xfId="9606"/>
    <cellStyle name="Normal 12 8 2 7 2" xfId="9607"/>
    <cellStyle name="Normal 12 8 2 8" xfId="9608"/>
    <cellStyle name="Normal 12 8 2 8 2" xfId="9609"/>
    <cellStyle name="Normal 12 8 2 9" xfId="9610"/>
    <cellStyle name="Normal 12 8 3" xfId="9611"/>
    <cellStyle name="Normal 12 8 3 2" xfId="9612"/>
    <cellStyle name="Normal 12 8 3 2 2" xfId="9613"/>
    <cellStyle name="Normal 12 8 3 2 2 2" xfId="9614"/>
    <cellStyle name="Normal 12 8 3 2 2 2 2" xfId="9615"/>
    <cellStyle name="Normal 12 8 3 2 2 3" xfId="9616"/>
    <cellStyle name="Normal 12 8 3 2 2 3 2" xfId="9617"/>
    <cellStyle name="Normal 12 8 3 2 2 4" xfId="9618"/>
    <cellStyle name="Normal 12 8 3 2 3" xfId="9619"/>
    <cellStyle name="Normal 12 8 3 2 3 2" xfId="9620"/>
    <cellStyle name="Normal 12 8 3 2 4" xfId="9621"/>
    <cellStyle name="Normal 12 8 3 2 4 2" xfId="9622"/>
    <cellStyle name="Normal 12 8 3 2 5" xfId="9623"/>
    <cellStyle name="Normal 12 8 3 3" xfId="9624"/>
    <cellStyle name="Normal 12 8 3 3 2" xfId="9625"/>
    <cellStyle name="Normal 12 8 3 3 2 2" xfId="9626"/>
    <cellStyle name="Normal 12 8 3 3 3" xfId="9627"/>
    <cellStyle name="Normal 12 8 3 3 3 2" xfId="9628"/>
    <cellStyle name="Normal 12 8 3 3 4" xfId="9629"/>
    <cellStyle name="Normal 12 8 3 4" xfId="9630"/>
    <cellStyle name="Normal 12 8 3 4 2" xfId="9631"/>
    <cellStyle name="Normal 12 8 3 5" xfId="9632"/>
    <cellStyle name="Normal 12 8 3 5 2" xfId="9633"/>
    <cellStyle name="Normal 12 8 3 6" xfId="9634"/>
    <cellStyle name="Normal 12 8 4" xfId="9635"/>
    <cellStyle name="Normal 12 8 4 2" xfId="9636"/>
    <cellStyle name="Normal 12 8 4 2 2" xfId="9637"/>
    <cellStyle name="Normal 12 8 4 2 2 2" xfId="9638"/>
    <cellStyle name="Normal 12 8 4 2 2 2 2" xfId="9639"/>
    <cellStyle name="Normal 12 8 4 2 2 3" xfId="9640"/>
    <cellStyle name="Normal 12 8 4 2 2 3 2" xfId="9641"/>
    <cellStyle name="Normal 12 8 4 2 2 4" xfId="9642"/>
    <cellStyle name="Normal 12 8 4 2 3" xfId="9643"/>
    <cellStyle name="Normal 12 8 4 2 3 2" xfId="9644"/>
    <cellStyle name="Normal 12 8 4 2 4" xfId="9645"/>
    <cellStyle name="Normal 12 8 4 2 4 2" xfId="9646"/>
    <cellStyle name="Normal 12 8 4 2 5" xfId="9647"/>
    <cellStyle name="Normal 12 8 4 3" xfId="9648"/>
    <cellStyle name="Normal 12 8 4 3 2" xfId="9649"/>
    <cellStyle name="Normal 12 8 4 3 2 2" xfId="9650"/>
    <cellStyle name="Normal 12 8 4 3 3" xfId="9651"/>
    <cellStyle name="Normal 12 8 4 3 3 2" xfId="9652"/>
    <cellStyle name="Normal 12 8 4 3 4" xfId="9653"/>
    <cellStyle name="Normal 12 8 4 4" xfId="9654"/>
    <cellStyle name="Normal 12 8 4 4 2" xfId="9655"/>
    <cellStyle name="Normal 12 8 4 5" xfId="9656"/>
    <cellStyle name="Normal 12 8 4 5 2" xfId="9657"/>
    <cellStyle name="Normal 12 8 4 6" xfId="9658"/>
    <cellStyle name="Normal 12 8 5" xfId="9659"/>
    <cellStyle name="Normal 12 8 5 2" xfId="9660"/>
    <cellStyle name="Normal 12 8 5 2 2" xfId="9661"/>
    <cellStyle name="Normal 12 8 5 2 2 2" xfId="9662"/>
    <cellStyle name="Normal 12 8 5 2 2 2 2" xfId="9663"/>
    <cellStyle name="Normal 12 8 5 2 2 3" xfId="9664"/>
    <cellStyle name="Normal 12 8 5 2 2 3 2" xfId="9665"/>
    <cellStyle name="Normal 12 8 5 2 2 4" xfId="9666"/>
    <cellStyle name="Normal 12 8 5 2 3" xfId="9667"/>
    <cellStyle name="Normal 12 8 5 2 3 2" xfId="9668"/>
    <cellStyle name="Normal 12 8 5 2 4" xfId="9669"/>
    <cellStyle name="Normal 12 8 5 2 4 2" xfId="9670"/>
    <cellStyle name="Normal 12 8 5 2 5" xfId="9671"/>
    <cellStyle name="Normal 12 8 5 3" xfId="9672"/>
    <cellStyle name="Normal 12 8 5 3 2" xfId="9673"/>
    <cellStyle name="Normal 12 8 5 3 2 2" xfId="9674"/>
    <cellStyle name="Normal 12 8 5 3 3" xfId="9675"/>
    <cellStyle name="Normal 12 8 5 3 3 2" xfId="9676"/>
    <cellStyle name="Normal 12 8 5 3 4" xfId="9677"/>
    <cellStyle name="Normal 12 8 5 4" xfId="9678"/>
    <cellStyle name="Normal 12 8 5 4 2" xfId="9679"/>
    <cellStyle name="Normal 12 8 5 5" xfId="9680"/>
    <cellStyle name="Normal 12 8 5 5 2" xfId="9681"/>
    <cellStyle name="Normal 12 8 5 6" xfId="9682"/>
    <cellStyle name="Normal 12 8 6" xfId="9683"/>
    <cellStyle name="Normal 12 8 6 2" xfId="9684"/>
    <cellStyle name="Normal 12 8 6 2 2" xfId="9685"/>
    <cellStyle name="Normal 12 8 6 2 2 2" xfId="9686"/>
    <cellStyle name="Normal 12 8 6 2 3" xfId="9687"/>
    <cellStyle name="Normal 12 8 6 2 3 2" xfId="9688"/>
    <cellStyle name="Normal 12 8 6 2 4" xfId="9689"/>
    <cellStyle name="Normal 12 8 6 3" xfId="9690"/>
    <cellStyle name="Normal 12 8 6 3 2" xfId="9691"/>
    <cellStyle name="Normal 12 8 6 4" xfId="9692"/>
    <cellStyle name="Normal 12 8 6 4 2" xfId="9693"/>
    <cellStyle name="Normal 12 8 6 5" xfId="9694"/>
    <cellStyle name="Normal 12 8 7" xfId="9695"/>
    <cellStyle name="Normal 12 8 7 2" xfId="9696"/>
    <cellStyle name="Normal 12 8 7 2 2" xfId="9697"/>
    <cellStyle name="Normal 12 8 7 3" xfId="9698"/>
    <cellStyle name="Normal 12 8 7 3 2" xfId="9699"/>
    <cellStyle name="Normal 12 8 7 4" xfId="9700"/>
    <cellStyle name="Normal 12 8 8" xfId="9701"/>
    <cellStyle name="Normal 12 8 8 2" xfId="9702"/>
    <cellStyle name="Normal 12 8 9" xfId="9703"/>
    <cellStyle name="Normal 12 8 9 2" xfId="9704"/>
    <cellStyle name="Normal 12 9" xfId="9705"/>
    <cellStyle name="Normal 12 9 2" xfId="9706"/>
    <cellStyle name="Normal 12 9 2 2" xfId="9707"/>
    <cellStyle name="Normal 12 9 2 2 2" xfId="9708"/>
    <cellStyle name="Normal 12 9 2 2 2 2" xfId="9709"/>
    <cellStyle name="Normal 12 9 2 2 2 2 2" xfId="9710"/>
    <cellStyle name="Normal 12 9 2 2 2 3" xfId="9711"/>
    <cellStyle name="Normal 12 9 2 2 2 3 2" xfId="9712"/>
    <cellStyle name="Normal 12 9 2 2 2 4" xfId="9713"/>
    <cellStyle name="Normal 12 9 2 2 3" xfId="9714"/>
    <cellStyle name="Normal 12 9 2 2 3 2" xfId="9715"/>
    <cellStyle name="Normal 12 9 2 2 4" xfId="9716"/>
    <cellStyle name="Normal 12 9 2 2 4 2" xfId="9717"/>
    <cellStyle name="Normal 12 9 2 2 5" xfId="9718"/>
    <cellStyle name="Normal 12 9 2 3" xfId="9719"/>
    <cellStyle name="Normal 12 9 2 3 2" xfId="9720"/>
    <cellStyle name="Normal 12 9 2 3 2 2" xfId="9721"/>
    <cellStyle name="Normal 12 9 2 3 3" xfId="9722"/>
    <cellStyle name="Normal 12 9 2 3 3 2" xfId="9723"/>
    <cellStyle name="Normal 12 9 2 3 4" xfId="9724"/>
    <cellStyle name="Normal 12 9 2 4" xfId="9725"/>
    <cellStyle name="Normal 12 9 2 4 2" xfId="9726"/>
    <cellStyle name="Normal 12 9 2 5" xfId="9727"/>
    <cellStyle name="Normal 12 9 2 5 2" xfId="9728"/>
    <cellStyle name="Normal 12 9 2 6" xfId="9729"/>
    <cellStyle name="Normal 12 9 3" xfId="9730"/>
    <cellStyle name="Normal 12 9 3 2" xfId="9731"/>
    <cellStyle name="Normal 12 9 3 2 2" xfId="9732"/>
    <cellStyle name="Normal 12 9 3 2 2 2" xfId="9733"/>
    <cellStyle name="Normal 12 9 3 2 2 2 2" xfId="9734"/>
    <cellStyle name="Normal 12 9 3 2 2 3" xfId="9735"/>
    <cellStyle name="Normal 12 9 3 2 2 3 2" xfId="9736"/>
    <cellStyle name="Normal 12 9 3 2 2 4" xfId="9737"/>
    <cellStyle name="Normal 12 9 3 2 3" xfId="9738"/>
    <cellStyle name="Normal 12 9 3 2 3 2" xfId="9739"/>
    <cellStyle name="Normal 12 9 3 2 4" xfId="9740"/>
    <cellStyle name="Normal 12 9 3 2 4 2" xfId="9741"/>
    <cellStyle name="Normal 12 9 3 2 5" xfId="9742"/>
    <cellStyle name="Normal 12 9 3 3" xfId="9743"/>
    <cellStyle name="Normal 12 9 3 3 2" xfId="9744"/>
    <cellStyle name="Normal 12 9 3 3 2 2" xfId="9745"/>
    <cellStyle name="Normal 12 9 3 3 3" xfId="9746"/>
    <cellStyle name="Normal 12 9 3 3 3 2" xfId="9747"/>
    <cellStyle name="Normal 12 9 3 3 4" xfId="9748"/>
    <cellStyle name="Normal 12 9 3 4" xfId="9749"/>
    <cellStyle name="Normal 12 9 3 4 2" xfId="9750"/>
    <cellStyle name="Normal 12 9 3 5" xfId="9751"/>
    <cellStyle name="Normal 12 9 3 5 2" xfId="9752"/>
    <cellStyle name="Normal 12 9 3 6" xfId="9753"/>
    <cellStyle name="Normal 12 9 4" xfId="9754"/>
    <cellStyle name="Normal 12 9 4 2" xfId="9755"/>
    <cellStyle name="Normal 12 9 4 2 2" xfId="9756"/>
    <cellStyle name="Normal 12 9 4 2 2 2" xfId="9757"/>
    <cellStyle name="Normal 12 9 4 2 2 2 2" xfId="9758"/>
    <cellStyle name="Normal 12 9 4 2 2 3" xfId="9759"/>
    <cellStyle name="Normal 12 9 4 2 2 3 2" xfId="9760"/>
    <cellStyle name="Normal 12 9 4 2 2 4" xfId="9761"/>
    <cellStyle name="Normal 12 9 4 2 3" xfId="9762"/>
    <cellStyle name="Normal 12 9 4 2 3 2" xfId="9763"/>
    <cellStyle name="Normal 12 9 4 2 4" xfId="9764"/>
    <cellStyle name="Normal 12 9 4 2 4 2" xfId="9765"/>
    <cellStyle name="Normal 12 9 4 2 5" xfId="9766"/>
    <cellStyle name="Normal 12 9 4 3" xfId="9767"/>
    <cellStyle name="Normal 12 9 4 3 2" xfId="9768"/>
    <cellStyle name="Normal 12 9 4 3 2 2" xfId="9769"/>
    <cellStyle name="Normal 12 9 4 3 3" xfId="9770"/>
    <cellStyle name="Normal 12 9 4 3 3 2" xfId="9771"/>
    <cellStyle name="Normal 12 9 4 3 4" xfId="9772"/>
    <cellStyle name="Normal 12 9 4 4" xfId="9773"/>
    <cellStyle name="Normal 12 9 4 4 2" xfId="9774"/>
    <cellStyle name="Normal 12 9 4 5" xfId="9775"/>
    <cellStyle name="Normal 12 9 4 5 2" xfId="9776"/>
    <cellStyle name="Normal 12 9 4 6" xfId="9777"/>
    <cellStyle name="Normal 12 9 5" xfId="9778"/>
    <cellStyle name="Normal 12 9 5 2" xfId="9779"/>
    <cellStyle name="Normal 12 9 5 2 2" xfId="9780"/>
    <cellStyle name="Normal 12 9 5 2 2 2" xfId="9781"/>
    <cellStyle name="Normal 12 9 5 2 3" xfId="9782"/>
    <cellStyle name="Normal 12 9 5 2 3 2" xfId="9783"/>
    <cellStyle name="Normal 12 9 5 2 4" xfId="9784"/>
    <cellStyle name="Normal 12 9 5 3" xfId="9785"/>
    <cellStyle name="Normal 12 9 5 3 2" xfId="9786"/>
    <cellStyle name="Normal 12 9 5 4" xfId="9787"/>
    <cellStyle name="Normal 12 9 5 4 2" xfId="9788"/>
    <cellStyle name="Normal 12 9 5 5" xfId="9789"/>
    <cellStyle name="Normal 12 9 6" xfId="9790"/>
    <cellStyle name="Normal 12 9 6 2" xfId="9791"/>
    <cellStyle name="Normal 12 9 6 2 2" xfId="9792"/>
    <cellStyle name="Normal 12 9 6 3" xfId="9793"/>
    <cellStyle name="Normal 12 9 6 3 2" xfId="9794"/>
    <cellStyle name="Normal 12 9 6 4" xfId="9795"/>
    <cellStyle name="Normal 12 9 7" xfId="9796"/>
    <cellStyle name="Normal 12 9 7 2" xfId="9797"/>
    <cellStyle name="Normal 12 9 8" xfId="9798"/>
    <cellStyle name="Normal 12 9 8 2" xfId="9799"/>
    <cellStyle name="Normal 12 9 9" xfId="9800"/>
    <cellStyle name="Normal 13" xfId="9801"/>
    <cellStyle name="Normal 13 2" xfId="9802"/>
    <cellStyle name="Normal 13 3" xfId="9803"/>
    <cellStyle name="Normal 13 4" xfId="9804"/>
    <cellStyle name="Normal 13 5" xfId="9805"/>
    <cellStyle name="Normal 13 6" xfId="9806"/>
    <cellStyle name="Normal 14" xfId="9807"/>
    <cellStyle name="Normal 14 10" xfId="9808"/>
    <cellStyle name="Normal 14 10 2" xfId="9809"/>
    <cellStyle name="Normal 14 10 2 2" xfId="9810"/>
    <cellStyle name="Normal 14 10 3" xfId="9811"/>
    <cellStyle name="Normal 14 10 3 2" xfId="9812"/>
    <cellStyle name="Normal 14 10 4" xfId="9813"/>
    <cellStyle name="Normal 14 11" xfId="9814"/>
    <cellStyle name="Normal 14 11 2" xfId="9815"/>
    <cellStyle name="Normal 14 12" xfId="9816"/>
    <cellStyle name="Normal 14 12 2" xfId="9817"/>
    <cellStyle name="Normal 14 13" xfId="9818"/>
    <cellStyle name="Normal 14 2" xfId="9819"/>
    <cellStyle name="Normal 14 2 10" xfId="9820"/>
    <cellStyle name="Normal 14 2 10 2" xfId="9821"/>
    <cellStyle name="Normal 14 2 11" xfId="9822"/>
    <cellStyle name="Normal 14 2 2" xfId="9823"/>
    <cellStyle name="Normal 14 2 2 10" xfId="9824"/>
    <cellStyle name="Normal 14 2 2 2" xfId="9825"/>
    <cellStyle name="Normal 14 2 2 2 2" xfId="9826"/>
    <cellStyle name="Normal 14 2 2 2 2 2" xfId="9827"/>
    <cellStyle name="Normal 14 2 2 2 2 2 2" xfId="9828"/>
    <cellStyle name="Normal 14 2 2 2 2 2 2 2" xfId="9829"/>
    <cellStyle name="Normal 14 2 2 2 2 2 2 2 2" xfId="9830"/>
    <cellStyle name="Normal 14 2 2 2 2 2 2 3" xfId="9831"/>
    <cellStyle name="Normal 14 2 2 2 2 2 2 3 2" xfId="9832"/>
    <cellStyle name="Normal 14 2 2 2 2 2 2 4" xfId="9833"/>
    <cellStyle name="Normal 14 2 2 2 2 2 3" xfId="9834"/>
    <cellStyle name="Normal 14 2 2 2 2 2 3 2" xfId="9835"/>
    <cellStyle name="Normal 14 2 2 2 2 2 4" xfId="9836"/>
    <cellStyle name="Normal 14 2 2 2 2 2 4 2" xfId="9837"/>
    <cellStyle name="Normal 14 2 2 2 2 2 5" xfId="9838"/>
    <cellStyle name="Normal 14 2 2 2 2 3" xfId="9839"/>
    <cellStyle name="Normal 14 2 2 2 2 3 2" xfId="9840"/>
    <cellStyle name="Normal 14 2 2 2 2 3 2 2" xfId="9841"/>
    <cellStyle name="Normal 14 2 2 2 2 3 3" xfId="9842"/>
    <cellStyle name="Normal 14 2 2 2 2 3 3 2" xfId="9843"/>
    <cellStyle name="Normal 14 2 2 2 2 3 4" xfId="9844"/>
    <cellStyle name="Normal 14 2 2 2 2 4" xfId="9845"/>
    <cellStyle name="Normal 14 2 2 2 2 4 2" xfId="9846"/>
    <cellStyle name="Normal 14 2 2 2 2 5" xfId="9847"/>
    <cellStyle name="Normal 14 2 2 2 2 5 2" xfId="9848"/>
    <cellStyle name="Normal 14 2 2 2 2 6" xfId="9849"/>
    <cellStyle name="Normal 14 2 2 2 3" xfId="9850"/>
    <cellStyle name="Normal 14 2 2 2 3 2" xfId="9851"/>
    <cellStyle name="Normal 14 2 2 2 3 2 2" xfId="9852"/>
    <cellStyle name="Normal 14 2 2 2 3 2 2 2" xfId="9853"/>
    <cellStyle name="Normal 14 2 2 2 3 2 2 2 2" xfId="9854"/>
    <cellStyle name="Normal 14 2 2 2 3 2 2 3" xfId="9855"/>
    <cellStyle name="Normal 14 2 2 2 3 2 2 3 2" xfId="9856"/>
    <cellStyle name="Normal 14 2 2 2 3 2 2 4" xfId="9857"/>
    <cellStyle name="Normal 14 2 2 2 3 2 3" xfId="9858"/>
    <cellStyle name="Normal 14 2 2 2 3 2 3 2" xfId="9859"/>
    <cellStyle name="Normal 14 2 2 2 3 2 4" xfId="9860"/>
    <cellStyle name="Normal 14 2 2 2 3 2 4 2" xfId="9861"/>
    <cellStyle name="Normal 14 2 2 2 3 2 5" xfId="9862"/>
    <cellStyle name="Normal 14 2 2 2 3 3" xfId="9863"/>
    <cellStyle name="Normal 14 2 2 2 3 3 2" xfId="9864"/>
    <cellStyle name="Normal 14 2 2 2 3 3 2 2" xfId="9865"/>
    <cellStyle name="Normal 14 2 2 2 3 3 3" xfId="9866"/>
    <cellStyle name="Normal 14 2 2 2 3 3 3 2" xfId="9867"/>
    <cellStyle name="Normal 14 2 2 2 3 3 4" xfId="9868"/>
    <cellStyle name="Normal 14 2 2 2 3 4" xfId="9869"/>
    <cellStyle name="Normal 14 2 2 2 3 4 2" xfId="9870"/>
    <cellStyle name="Normal 14 2 2 2 3 5" xfId="9871"/>
    <cellStyle name="Normal 14 2 2 2 3 5 2" xfId="9872"/>
    <cellStyle name="Normal 14 2 2 2 3 6" xfId="9873"/>
    <cellStyle name="Normal 14 2 2 2 4" xfId="9874"/>
    <cellStyle name="Normal 14 2 2 2 4 2" xfId="9875"/>
    <cellStyle name="Normal 14 2 2 2 4 2 2" xfId="9876"/>
    <cellStyle name="Normal 14 2 2 2 4 2 2 2" xfId="9877"/>
    <cellStyle name="Normal 14 2 2 2 4 2 2 2 2" xfId="9878"/>
    <cellStyle name="Normal 14 2 2 2 4 2 2 3" xfId="9879"/>
    <cellStyle name="Normal 14 2 2 2 4 2 2 3 2" xfId="9880"/>
    <cellStyle name="Normal 14 2 2 2 4 2 2 4" xfId="9881"/>
    <cellStyle name="Normal 14 2 2 2 4 2 3" xfId="9882"/>
    <cellStyle name="Normal 14 2 2 2 4 2 3 2" xfId="9883"/>
    <cellStyle name="Normal 14 2 2 2 4 2 4" xfId="9884"/>
    <cellStyle name="Normal 14 2 2 2 4 2 4 2" xfId="9885"/>
    <cellStyle name="Normal 14 2 2 2 4 2 5" xfId="9886"/>
    <cellStyle name="Normal 14 2 2 2 4 3" xfId="9887"/>
    <cellStyle name="Normal 14 2 2 2 4 3 2" xfId="9888"/>
    <cellStyle name="Normal 14 2 2 2 4 3 2 2" xfId="9889"/>
    <cellStyle name="Normal 14 2 2 2 4 3 3" xfId="9890"/>
    <cellStyle name="Normal 14 2 2 2 4 3 3 2" xfId="9891"/>
    <cellStyle name="Normal 14 2 2 2 4 3 4" xfId="9892"/>
    <cellStyle name="Normal 14 2 2 2 4 4" xfId="9893"/>
    <cellStyle name="Normal 14 2 2 2 4 4 2" xfId="9894"/>
    <cellStyle name="Normal 14 2 2 2 4 5" xfId="9895"/>
    <cellStyle name="Normal 14 2 2 2 4 5 2" xfId="9896"/>
    <cellStyle name="Normal 14 2 2 2 4 6" xfId="9897"/>
    <cellStyle name="Normal 14 2 2 2 5" xfId="9898"/>
    <cellStyle name="Normal 14 2 2 2 5 2" xfId="9899"/>
    <cellStyle name="Normal 14 2 2 2 5 2 2" xfId="9900"/>
    <cellStyle name="Normal 14 2 2 2 5 2 2 2" xfId="9901"/>
    <cellStyle name="Normal 14 2 2 2 5 2 3" xfId="9902"/>
    <cellStyle name="Normal 14 2 2 2 5 2 3 2" xfId="9903"/>
    <cellStyle name="Normal 14 2 2 2 5 2 4" xfId="9904"/>
    <cellStyle name="Normal 14 2 2 2 5 3" xfId="9905"/>
    <cellStyle name="Normal 14 2 2 2 5 3 2" xfId="9906"/>
    <cellStyle name="Normal 14 2 2 2 5 4" xfId="9907"/>
    <cellStyle name="Normal 14 2 2 2 5 4 2" xfId="9908"/>
    <cellStyle name="Normal 14 2 2 2 5 5" xfId="9909"/>
    <cellStyle name="Normal 14 2 2 2 6" xfId="9910"/>
    <cellStyle name="Normal 14 2 2 2 6 2" xfId="9911"/>
    <cellStyle name="Normal 14 2 2 2 6 2 2" xfId="9912"/>
    <cellStyle name="Normal 14 2 2 2 6 3" xfId="9913"/>
    <cellStyle name="Normal 14 2 2 2 6 3 2" xfId="9914"/>
    <cellStyle name="Normal 14 2 2 2 6 4" xfId="9915"/>
    <cellStyle name="Normal 14 2 2 2 7" xfId="9916"/>
    <cellStyle name="Normal 14 2 2 2 7 2" xfId="9917"/>
    <cellStyle name="Normal 14 2 2 2 8" xfId="9918"/>
    <cellStyle name="Normal 14 2 2 2 8 2" xfId="9919"/>
    <cellStyle name="Normal 14 2 2 2 9" xfId="9920"/>
    <cellStyle name="Normal 14 2 2 3" xfId="9921"/>
    <cellStyle name="Normal 14 2 2 3 2" xfId="9922"/>
    <cellStyle name="Normal 14 2 2 3 2 2" xfId="9923"/>
    <cellStyle name="Normal 14 2 2 3 2 2 2" xfId="9924"/>
    <cellStyle name="Normal 14 2 2 3 2 2 2 2" xfId="9925"/>
    <cellStyle name="Normal 14 2 2 3 2 2 3" xfId="9926"/>
    <cellStyle name="Normal 14 2 2 3 2 2 3 2" xfId="9927"/>
    <cellStyle name="Normal 14 2 2 3 2 2 4" xfId="9928"/>
    <cellStyle name="Normal 14 2 2 3 2 3" xfId="9929"/>
    <cellStyle name="Normal 14 2 2 3 2 3 2" xfId="9930"/>
    <cellStyle name="Normal 14 2 2 3 2 4" xfId="9931"/>
    <cellStyle name="Normal 14 2 2 3 2 4 2" xfId="9932"/>
    <cellStyle name="Normal 14 2 2 3 2 5" xfId="9933"/>
    <cellStyle name="Normal 14 2 2 3 3" xfId="9934"/>
    <cellStyle name="Normal 14 2 2 3 3 2" xfId="9935"/>
    <cellStyle name="Normal 14 2 2 3 3 2 2" xfId="9936"/>
    <cellStyle name="Normal 14 2 2 3 3 3" xfId="9937"/>
    <cellStyle name="Normal 14 2 2 3 3 3 2" xfId="9938"/>
    <cellStyle name="Normal 14 2 2 3 3 4" xfId="9939"/>
    <cellStyle name="Normal 14 2 2 3 4" xfId="9940"/>
    <cellStyle name="Normal 14 2 2 3 4 2" xfId="9941"/>
    <cellStyle name="Normal 14 2 2 3 5" xfId="9942"/>
    <cellStyle name="Normal 14 2 2 3 5 2" xfId="9943"/>
    <cellStyle name="Normal 14 2 2 3 6" xfId="9944"/>
    <cellStyle name="Normal 14 2 2 4" xfId="9945"/>
    <cellStyle name="Normal 14 2 2 4 2" xfId="9946"/>
    <cellStyle name="Normal 14 2 2 4 2 2" xfId="9947"/>
    <cellStyle name="Normal 14 2 2 4 2 2 2" xfId="9948"/>
    <cellStyle name="Normal 14 2 2 4 2 2 2 2" xfId="9949"/>
    <cellStyle name="Normal 14 2 2 4 2 2 3" xfId="9950"/>
    <cellStyle name="Normal 14 2 2 4 2 2 3 2" xfId="9951"/>
    <cellStyle name="Normal 14 2 2 4 2 2 4" xfId="9952"/>
    <cellStyle name="Normal 14 2 2 4 2 3" xfId="9953"/>
    <cellStyle name="Normal 14 2 2 4 2 3 2" xfId="9954"/>
    <cellStyle name="Normal 14 2 2 4 2 4" xfId="9955"/>
    <cellStyle name="Normal 14 2 2 4 2 4 2" xfId="9956"/>
    <cellStyle name="Normal 14 2 2 4 2 5" xfId="9957"/>
    <cellStyle name="Normal 14 2 2 4 3" xfId="9958"/>
    <cellStyle name="Normal 14 2 2 4 3 2" xfId="9959"/>
    <cellStyle name="Normal 14 2 2 4 3 2 2" xfId="9960"/>
    <cellStyle name="Normal 14 2 2 4 3 3" xfId="9961"/>
    <cellStyle name="Normal 14 2 2 4 3 3 2" xfId="9962"/>
    <cellStyle name="Normal 14 2 2 4 3 4" xfId="9963"/>
    <cellStyle name="Normal 14 2 2 4 4" xfId="9964"/>
    <cellStyle name="Normal 14 2 2 4 4 2" xfId="9965"/>
    <cellStyle name="Normal 14 2 2 4 5" xfId="9966"/>
    <cellStyle name="Normal 14 2 2 4 5 2" xfId="9967"/>
    <cellStyle name="Normal 14 2 2 4 6" xfId="9968"/>
    <cellStyle name="Normal 14 2 2 5" xfId="9969"/>
    <cellStyle name="Normal 14 2 2 5 2" xfId="9970"/>
    <cellStyle name="Normal 14 2 2 5 2 2" xfId="9971"/>
    <cellStyle name="Normal 14 2 2 5 2 2 2" xfId="9972"/>
    <cellStyle name="Normal 14 2 2 5 2 2 2 2" xfId="9973"/>
    <cellStyle name="Normal 14 2 2 5 2 2 3" xfId="9974"/>
    <cellStyle name="Normal 14 2 2 5 2 2 3 2" xfId="9975"/>
    <cellStyle name="Normal 14 2 2 5 2 2 4" xfId="9976"/>
    <cellStyle name="Normal 14 2 2 5 2 3" xfId="9977"/>
    <cellStyle name="Normal 14 2 2 5 2 3 2" xfId="9978"/>
    <cellStyle name="Normal 14 2 2 5 2 4" xfId="9979"/>
    <cellStyle name="Normal 14 2 2 5 2 4 2" xfId="9980"/>
    <cellStyle name="Normal 14 2 2 5 2 5" xfId="9981"/>
    <cellStyle name="Normal 14 2 2 5 3" xfId="9982"/>
    <cellStyle name="Normal 14 2 2 5 3 2" xfId="9983"/>
    <cellStyle name="Normal 14 2 2 5 3 2 2" xfId="9984"/>
    <cellStyle name="Normal 14 2 2 5 3 3" xfId="9985"/>
    <cellStyle name="Normal 14 2 2 5 3 3 2" xfId="9986"/>
    <cellStyle name="Normal 14 2 2 5 3 4" xfId="9987"/>
    <cellStyle name="Normal 14 2 2 5 4" xfId="9988"/>
    <cellStyle name="Normal 14 2 2 5 4 2" xfId="9989"/>
    <cellStyle name="Normal 14 2 2 5 5" xfId="9990"/>
    <cellStyle name="Normal 14 2 2 5 5 2" xfId="9991"/>
    <cellStyle name="Normal 14 2 2 5 6" xfId="9992"/>
    <cellStyle name="Normal 14 2 2 6" xfId="9993"/>
    <cellStyle name="Normal 14 2 2 6 2" xfId="9994"/>
    <cellStyle name="Normal 14 2 2 6 2 2" xfId="9995"/>
    <cellStyle name="Normal 14 2 2 6 2 2 2" xfId="9996"/>
    <cellStyle name="Normal 14 2 2 6 2 3" xfId="9997"/>
    <cellStyle name="Normal 14 2 2 6 2 3 2" xfId="9998"/>
    <cellStyle name="Normal 14 2 2 6 2 4" xfId="9999"/>
    <cellStyle name="Normal 14 2 2 6 3" xfId="10000"/>
    <cellStyle name="Normal 14 2 2 6 3 2" xfId="10001"/>
    <cellStyle name="Normal 14 2 2 6 4" xfId="10002"/>
    <cellStyle name="Normal 14 2 2 6 4 2" xfId="10003"/>
    <cellStyle name="Normal 14 2 2 6 5" xfId="10004"/>
    <cellStyle name="Normal 14 2 2 7" xfId="10005"/>
    <cellStyle name="Normal 14 2 2 7 2" xfId="10006"/>
    <cellStyle name="Normal 14 2 2 7 2 2" xfId="10007"/>
    <cellStyle name="Normal 14 2 2 7 3" xfId="10008"/>
    <cellStyle name="Normal 14 2 2 7 3 2" xfId="10009"/>
    <cellStyle name="Normal 14 2 2 7 4" xfId="10010"/>
    <cellStyle name="Normal 14 2 2 8" xfId="10011"/>
    <cellStyle name="Normal 14 2 2 8 2" xfId="10012"/>
    <cellStyle name="Normal 14 2 2 9" xfId="10013"/>
    <cellStyle name="Normal 14 2 2 9 2" xfId="10014"/>
    <cellStyle name="Normal 14 2 3" xfId="10015"/>
    <cellStyle name="Normal 14 2 3 2" xfId="10016"/>
    <cellStyle name="Normal 14 2 3 2 2" xfId="10017"/>
    <cellStyle name="Normal 14 2 3 2 2 2" xfId="10018"/>
    <cellStyle name="Normal 14 2 3 2 2 2 2" xfId="10019"/>
    <cellStyle name="Normal 14 2 3 2 2 2 2 2" xfId="10020"/>
    <cellStyle name="Normal 14 2 3 2 2 2 3" xfId="10021"/>
    <cellStyle name="Normal 14 2 3 2 2 2 3 2" xfId="10022"/>
    <cellStyle name="Normal 14 2 3 2 2 2 4" xfId="10023"/>
    <cellStyle name="Normal 14 2 3 2 2 3" xfId="10024"/>
    <cellStyle name="Normal 14 2 3 2 2 3 2" xfId="10025"/>
    <cellStyle name="Normal 14 2 3 2 2 4" xfId="10026"/>
    <cellStyle name="Normal 14 2 3 2 2 4 2" xfId="10027"/>
    <cellStyle name="Normal 14 2 3 2 2 5" xfId="10028"/>
    <cellStyle name="Normal 14 2 3 2 3" xfId="10029"/>
    <cellStyle name="Normal 14 2 3 2 3 2" xfId="10030"/>
    <cellStyle name="Normal 14 2 3 2 3 2 2" xfId="10031"/>
    <cellStyle name="Normal 14 2 3 2 3 3" xfId="10032"/>
    <cellStyle name="Normal 14 2 3 2 3 3 2" xfId="10033"/>
    <cellStyle name="Normal 14 2 3 2 3 4" xfId="10034"/>
    <cellStyle name="Normal 14 2 3 2 4" xfId="10035"/>
    <cellStyle name="Normal 14 2 3 2 4 2" xfId="10036"/>
    <cellStyle name="Normal 14 2 3 2 5" xfId="10037"/>
    <cellStyle name="Normal 14 2 3 2 5 2" xfId="10038"/>
    <cellStyle name="Normal 14 2 3 2 6" xfId="10039"/>
    <cellStyle name="Normal 14 2 3 3" xfId="10040"/>
    <cellStyle name="Normal 14 2 3 3 2" xfId="10041"/>
    <cellStyle name="Normal 14 2 3 3 2 2" xfId="10042"/>
    <cellStyle name="Normal 14 2 3 3 2 2 2" xfId="10043"/>
    <cellStyle name="Normal 14 2 3 3 2 2 2 2" xfId="10044"/>
    <cellStyle name="Normal 14 2 3 3 2 2 3" xfId="10045"/>
    <cellStyle name="Normal 14 2 3 3 2 2 3 2" xfId="10046"/>
    <cellStyle name="Normal 14 2 3 3 2 2 4" xfId="10047"/>
    <cellStyle name="Normal 14 2 3 3 2 3" xfId="10048"/>
    <cellStyle name="Normal 14 2 3 3 2 3 2" xfId="10049"/>
    <cellStyle name="Normal 14 2 3 3 2 4" xfId="10050"/>
    <cellStyle name="Normal 14 2 3 3 2 4 2" xfId="10051"/>
    <cellStyle name="Normal 14 2 3 3 2 5" xfId="10052"/>
    <cellStyle name="Normal 14 2 3 3 3" xfId="10053"/>
    <cellStyle name="Normal 14 2 3 3 3 2" xfId="10054"/>
    <cellStyle name="Normal 14 2 3 3 3 2 2" xfId="10055"/>
    <cellStyle name="Normal 14 2 3 3 3 3" xfId="10056"/>
    <cellStyle name="Normal 14 2 3 3 3 3 2" xfId="10057"/>
    <cellStyle name="Normal 14 2 3 3 3 4" xfId="10058"/>
    <cellStyle name="Normal 14 2 3 3 4" xfId="10059"/>
    <cellStyle name="Normal 14 2 3 3 4 2" xfId="10060"/>
    <cellStyle name="Normal 14 2 3 3 5" xfId="10061"/>
    <cellStyle name="Normal 14 2 3 3 5 2" xfId="10062"/>
    <cellStyle name="Normal 14 2 3 3 6" xfId="10063"/>
    <cellStyle name="Normal 14 2 3 4" xfId="10064"/>
    <cellStyle name="Normal 14 2 3 4 2" xfId="10065"/>
    <cellStyle name="Normal 14 2 3 4 2 2" xfId="10066"/>
    <cellStyle name="Normal 14 2 3 4 2 2 2" xfId="10067"/>
    <cellStyle name="Normal 14 2 3 4 2 2 2 2" xfId="10068"/>
    <cellStyle name="Normal 14 2 3 4 2 2 3" xfId="10069"/>
    <cellStyle name="Normal 14 2 3 4 2 2 3 2" xfId="10070"/>
    <cellStyle name="Normal 14 2 3 4 2 2 4" xfId="10071"/>
    <cellStyle name="Normal 14 2 3 4 2 3" xfId="10072"/>
    <cellStyle name="Normal 14 2 3 4 2 3 2" xfId="10073"/>
    <cellStyle name="Normal 14 2 3 4 2 4" xfId="10074"/>
    <cellStyle name="Normal 14 2 3 4 2 4 2" xfId="10075"/>
    <cellStyle name="Normal 14 2 3 4 2 5" xfId="10076"/>
    <cellStyle name="Normal 14 2 3 4 3" xfId="10077"/>
    <cellStyle name="Normal 14 2 3 4 3 2" xfId="10078"/>
    <cellStyle name="Normal 14 2 3 4 3 2 2" xfId="10079"/>
    <cellStyle name="Normal 14 2 3 4 3 3" xfId="10080"/>
    <cellStyle name="Normal 14 2 3 4 3 3 2" xfId="10081"/>
    <cellStyle name="Normal 14 2 3 4 3 4" xfId="10082"/>
    <cellStyle name="Normal 14 2 3 4 4" xfId="10083"/>
    <cellStyle name="Normal 14 2 3 4 4 2" xfId="10084"/>
    <cellStyle name="Normal 14 2 3 4 5" xfId="10085"/>
    <cellStyle name="Normal 14 2 3 4 5 2" xfId="10086"/>
    <cellStyle name="Normal 14 2 3 4 6" xfId="10087"/>
    <cellStyle name="Normal 14 2 3 5" xfId="10088"/>
    <cellStyle name="Normal 14 2 3 5 2" xfId="10089"/>
    <cellStyle name="Normal 14 2 3 5 2 2" xfId="10090"/>
    <cellStyle name="Normal 14 2 3 5 2 2 2" xfId="10091"/>
    <cellStyle name="Normal 14 2 3 5 2 3" xfId="10092"/>
    <cellStyle name="Normal 14 2 3 5 2 3 2" xfId="10093"/>
    <cellStyle name="Normal 14 2 3 5 2 4" xfId="10094"/>
    <cellStyle name="Normal 14 2 3 5 3" xfId="10095"/>
    <cellStyle name="Normal 14 2 3 5 3 2" xfId="10096"/>
    <cellStyle name="Normal 14 2 3 5 4" xfId="10097"/>
    <cellStyle name="Normal 14 2 3 5 4 2" xfId="10098"/>
    <cellStyle name="Normal 14 2 3 5 5" xfId="10099"/>
    <cellStyle name="Normal 14 2 3 6" xfId="10100"/>
    <cellStyle name="Normal 14 2 3 6 2" xfId="10101"/>
    <cellStyle name="Normal 14 2 3 6 2 2" xfId="10102"/>
    <cellStyle name="Normal 14 2 3 6 3" xfId="10103"/>
    <cellStyle name="Normal 14 2 3 6 3 2" xfId="10104"/>
    <cellStyle name="Normal 14 2 3 6 4" xfId="10105"/>
    <cellStyle name="Normal 14 2 3 7" xfId="10106"/>
    <cellStyle name="Normal 14 2 3 7 2" xfId="10107"/>
    <cellStyle name="Normal 14 2 3 8" xfId="10108"/>
    <cellStyle name="Normal 14 2 3 8 2" xfId="10109"/>
    <cellStyle name="Normal 14 2 3 9" xfId="10110"/>
    <cellStyle name="Normal 14 2 4" xfId="10111"/>
    <cellStyle name="Normal 14 2 4 2" xfId="10112"/>
    <cellStyle name="Normal 14 2 4 2 2" xfId="10113"/>
    <cellStyle name="Normal 14 2 4 2 2 2" xfId="10114"/>
    <cellStyle name="Normal 14 2 4 2 2 2 2" xfId="10115"/>
    <cellStyle name="Normal 14 2 4 2 2 3" xfId="10116"/>
    <cellStyle name="Normal 14 2 4 2 2 3 2" xfId="10117"/>
    <cellStyle name="Normal 14 2 4 2 2 4" xfId="10118"/>
    <cellStyle name="Normal 14 2 4 2 3" xfId="10119"/>
    <cellStyle name="Normal 14 2 4 2 3 2" xfId="10120"/>
    <cellStyle name="Normal 14 2 4 2 4" xfId="10121"/>
    <cellStyle name="Normal 14 2 4 2 4 2" xfId="10122"/>
    <cellStyle name="Normal 14 2 4 2 5" xfId="10123"/>
    <cellStyle name="Normal 14 2 4 3" xfId="10124"/>
    <cellStyle name="Normal 14 2 4 3 2" xfId="10125"/>
    <cellStyle name="Normal 14 2 4 3 2 2" xfId="10126"/>
    <cellStyle name="Normal 14 2 4 3 3" xfId="10127"/>
    <cellStyle name="Normal 14 2 4 3 3 2" xfId="10128"/>
    <cellStyle name="Normal 14 2 4 3 4" xfId="10129"/>
    <cellStyle name="Normal 14 2 4 4" xfId="10130"/>
    <cellStyle name="Normal 14 2 4 4 2" xfId="10131"/>
    <cellStyle name="Normal 14 2 4 5" xfId="10132"/>
    <cellStyle name="Normal 14 2 4 5 2" xfId="10133"/>
    <cellStyle name="Normal 14 2 4 6" xfId="10134"/>
    <cellStyle name="Normal 14 2 5" xfId="10135"/>
    <cellStyle name="Normal 14 2 5 2" xfId="10136"/>
    <cellStyle name="Normal 14 2 5 2 2" xfId="10137"/>
    <cellStyle name="Normal 14 2 5 2 2 2" xfId="10138"/>
    <cellStyle name="Normal 14 2 5 2 2 2 2" xfId="10139"/>
    <cellStyle name="Normal 14 2 5 2 2 3" xfId="10140"/>
    <cellStyle name="Normal 14 2 5 2 2 3 2" xfId="10141"/>
    <cellStyle name="Normal 14 2 5 2 2 4" xfId="10142"/>
    <cellStyle name="Normal 14 2 5 2 3" xfId="10143"/>
    <cellStyle name="Normal 14 2 5 2 3 2" xfId="10144"/>
    <cellStyle name="Normal 14 2 5 2 4" xfId="10145"/>
    <cellStyle name="Normal 14 2 5 2 4 2" xfId="10146"/>
    <cellStyle name="Normal 14 2 5 2 5" xfId="10147"/>
    <cellStyle name="Normal 14 2 5 3" xfId="10148"/>
    <cellStyle name="Normal 14 2 5 3 2" xfId="10149"/>
    <cellStyle name="Normal 14 2 5 3 2 2" xfId="10150"/>
    <cellStyle name="Normal 14 2 5 3 3" xfId="10151"/>
    <cellStyle name="Normal 14 2 5 3 3 2" xfId="10152"/>
    <cellStyle name="Normal 14 2 5 3 4" xfId="10153"/>
    <cellStyle name="Normal 14 2 5 4" xfId="10154"/>
    <cellStyle name="Normal 14 2 5 4 2" xfId="10155"/>
    <cellStyle name="Normal 14 2 5 5" xfId="10156"/>
    <cellStyle name="Normal 14 2 5 5 2" xfId="10157"/>
    <cellStyle name="Normal 14 2 5 6" xfId="10158"/>
    <cellStyle name="Normal 14 2 6" xfId="10159"/>
    <cellStyle name="Normal 14 2 6 2" xfId="10160"/>
    <cellStyle name="Normal 14 2 6 2 2" xfId="10161"/>
    <cellStyle name="Normal 14 2 6 2 2 2" xfId="10162"/>
    <cellStyle name="Normal 14 2 6 2 2 2 2" xfId="10163"/>
    <cellStyle name="Normal 14 2 6 2 2 3" xfId="10164"/>
    <cellStyle name="Normal 14 2 6 2 2 3 2" xfId="10165"/>
    <cellStyle name="Normal 14 2 6 2 2 4" xfId="10166"/>
    <cellStyle name="Normal 14 2 6 2 3" xfId="10167"/>
    <cellStyle name="Normal 14 2 6 2 3 2" xfId="10168"/>
    <cellStyle name="Normal 14 2 6 2 4" xfId="10169"/>
    <cellStyle name="Normal 14 2 6 2 4 2" xfId="10170"/>
    <cellStyle name="Normal 14 2 6 2 5" xfId="10171"/>
    <cellStyle name="Normal 14 2 6 3" xfId="10172"/>
    <cellStyle name="Normal 14 2 6 3 2" xfId="10173"/>
    <cellStyle name="Normal 14 2 6 3 2 2" xfId="10174"/>
    <cellStyle name="Normal 14 2 6 3 3" xfId="10175"/>
    <cellStyle name="Normal 14 2 6 3 3 2" xfId="10176"/>
    <cellStyle name="Normal 14 2 6 3 4" xfId="10177"/>
    <cellStyle name="Normal 14 2 6 4" xfId="10178"/>
    <cellStyle name="Normal 14 2 6 4 2" xfId="10179"/>
    <cellStyle name="Normal 14 2 6 5" xfId="10180"/>
    <cellStyle name="Normal 14 2 6 5 2" xfId="10181"/>
    <cellStyle name="Normal 14 2 6 6" xfId="10182"/>
    <cellStyle name="Normal 14 2 7" xfId="10183"/>
    <cellStyle name="Normal 14 2 7 2" xfId="10184"/>
    <cellStyle name="Normal 14 2 7 2 2" xfId="10185"/>
    <cellStyle name="Normal 14 2 7 2 2 2" xfId="10186"/>
    <cellStyle name="Normal 14 2 7 2 3" xfId="10187"/>
    <cellStyle name="Normal 14 2 7 2 3 2" xfId="10188"/>
    <cellStyle name="Normal 14 2 7 2 4" xfId="10189"/>
    <cellStyle name="Normal 14 2 7 3" xfId="10190"/>
    <cellStyle name="Normal 14 2 7 3 2" xfId="10191"/>
    <cellStyle name="Normal 14 2 7 4" xfId="10192"/>
    <cellStyle name="Normal 14 2 7 4 2" xfId="10193"/>
    <cellStyle name="Normal 14 2 7 5" xfId="10194"/>
    <cellStyle name="Normal 14 2 8" xfId="10195"/>
    <cellStyle name="Normal 14 2 8 2" xfId="10196"/>
    <cellStyle name="Normal 14 2 8 2 2" xfId="10197"/>
    <cellStyle name="Normal 14 2 8 3" xfId="10198"/>
    <cellStyle name="Normal 14 2 8 3 2" xfId="10199"/>
    <cellStyle name="Normal 14 2 8 4" xfId="10200"/>
    <cellStyle name="Normal 14 2 9" xfId="10201"/>
    <cellStyle name="Normal 14 2 9 2" xfId="10202"/>
    <cellStyle name="Normal 14 3" xfId="10203"/>
    <cellStyle name="Normal 14 3 10" xfId="10204"/>
    <cellStyle name="Normal 14 3 10 2" xfId="10205"/>
    <cellStyle name="Normal 14 3 11" xfId="10206"/>
    <cellStyle name="Normal 14 3 2" xfId="10207"/>
    <cellStyle name="Normal 14 3 2 10" xfId="10208"/>
    <cellStyle name="Normal 14 3 2 2" xfId="10209"/>
    <cellStyle name="Normal 14 3 2 2 2" xfId="10210"/>
    <cellStyle name="Normal 14 3 2 2 2 2" xfId="10211"/>
    <cellStyle name="Normal 14 3 2 2 2 2 2" xfId="10212"/>
    <cellStyle name="Normal 14 3 2 2 2 2 2 2" xfId="10213"/>
    <cellStyle name="Normal 14 3 2 2 2 2 2 2 2" xfId="10214"/>
    <cellStyle name="Normal 14 3 2 2 2 2 2 3" xfId="10215"/>
    <cellStyle name="Normal 14 3 2 2 2 2 2 3 2" xfId="10216"/>
    <cellStyle name="Normal 14 3 2 2 2 2 2 4" xfId="10217"/>
    <cellStyle name="Normal 14 3 2 2 2 2 3" xfId="10218"/>
    <cellStyle name="Normal 14 3 2 2 2 2 3 2" xfId="10219"/>
    <cellStyle name="Normal 14 3 2 2 2 2 4" xfId="10220"/>
    <cellStyle name="Normal 14 3 2 2 2 2 4 2" xfId="10221"/>
    <cellStyle name="Normal 14 3 2 2 2 2 5" xfId="10222"/>
    <cellStyle name="Normal 14 3 2 2 2 3" xfId="10223"/>
    <cellStyle name="Normal 14 3 2 2 2 3 2" xfId="10224"/>
    <cellStyle name="Normal 14 3 2 2 2 3 2 2" xfId="10225"/>
    <cellStyle name="Normal 14 3 2 2 2 3 3" xfId="10226"/>
    <cellStyle name="Normal 14 3 2 2 2 3 3 2" xfId="10227"/>
    <cellStyle name="Normal 14 3 2 2 2 3 4" xfId="10228"/>
    <cellStyle name="Normal 14 3 2 2 2 4" xfId="10229"/>
    <cellStyle name="Normal 14 3 2 2 2 4 2" xfId="10230"/>
    <cellStyle name="Normal 14 3 2 2 2 5" xfId="10231"/>
    <cellStyle name="Normal 14 3 2 2 2 5 2" xfId="10232"/>
    <cellStyle name="Normal 14 3 2 2 2 6" xfId="10233"/>
    <cellStyle name="Normal 14 3 2 2 3" xfId="10234"/>
    <cellStyle name="Normal 14 3 2 2 3 2" xfId="10235"/>
    <cellStyle name="Normal 14 3 2 2 3 2 2" xfId="10236"/>
    <cellStyle name="Normal 14 3 2 2 3 2 2 2" xfId="10237"/>
    <cellStyle name="Normal 14 3 2 2 3 2 2 2 2" xfId="10238"/>
    <cellStyle name="Normal 14 3 2 2 3 2 2 3" xfId="10239"/>
    <cellStyle name="Normal 14 3 2 2 3 2 2 3 2" xfId="10240"/>
    <cellStyle name="Normal 14 3 2 2 3 2 2 4" xfId="10241"/>
    <cellStyle name="Normal 14 3 2 2 3 2 3" xfId="10242"/>
    <cellStyle name="Normal 14 3 2 2 3 2 3 2" xfId="10243"/>
    <cellStyle name="Normal 14 3 2 2 3 2 4" xfId="10244"/>
    <cellStyle name="Normal 14 3 2 2 3 2 4 2" xfId="10245"/>
    <cellStyle name="Normal 14 3 2 2 3 2 5" xfId="10246"/>
    <cellStyle name="Normal 14 3 2 2 3 3" xfId="10247"/>
    <cellStyle name="Normal 14 3 2 2 3 3 2" xfId="10248"/>
    <cellStyle name="Normal 14 3 2 2 3 3 2 2" xfId="10249"/>
    <cellStyle name="Normal 14 3 2 2 3 3 3" xfId="10250"/>
    <cellStyle name="Normal 14 3 2 2 3 3 3 2" xfId="10251"/>
    <cellStyle name="Normal 14 3 2 2 3 3 4" xfId="10252"/>
    <cellStyle name="Normal 14 3 2 2 3 4" xfId="10253"/>
    <cellStyle name="Normal 14 3 2 2 3 4 2" xfId="10254"/>
    <cellStyle name="Normal 14 3 2 2 3 5" xfId="10255"/>
    <cellStyle name="Normal 14 3 2 2 3 5 2" xfId="10256"/>
    <cellStyle name="Normal 14 3 2 2 3 6" xfId="10257"/>
    <cellStyle name="Normal 14 3 2 2 4" xfId="10258"/>
    <cellStyle name="Normal 14 3 2 2 4 2" xfId="10259"/>
    <cellStyle name="Normal 14 3 2 2 4 2 2" xfId="10260"/>
    <cellStyle name="Normal 14 3 2 2 4 2 2 2" xfId="10261"/>
    <cellStyle name="Normal 14 3 2 2 4 2 2 2 2" xfId="10262"/>
    <cellStyle name="Normal 14 3 2 2 4 2 2 3" xfId="10263"/>
    <cellStyle name="Normal 14 3 2 2 4 2 2 3 2" xfId="10264"/>
    <cellStyle name="Normal 14 3 2 2 4 2 2 4" xfId="10265"/>
    <cellStyle name="Normal 14 3 2 2 4 2 3" xfId="10266"/>
    <cellStyle name="Normal 14 3 2 2 4 2 3 2" xfId="10267"/>
    <cellStyle name="Normal 14 3 2 2 4 2 4" xfId="10268"/>
    <cellStyle name="Normal 14 3 2 2 4 2 4 2" xfId="10269"/>
    <cellStyle name="Normal 14 3 2 2 4 2 5" xfId="10270"/>
    <cellStyle name="Normal 14 3 2 2 4 3" xfId="10271"/>
    <cellStyle name="Normal 14 3 2 2 4 3 2" xfId="10272"/>
    <cellStyle name="Normal 14 3 2 2 4 3 2 2" xfId="10273"/>
    <cellStyle name="Normal 14 3 2 2 4 3 3" xfId="10274"/>
    <cellStyle name="Normal 14 3 2 2 4 3 3 2" xfId="10275"/>
    <cellStyle name="Normal 14 3 2 2 4 3 4" xfId="10276"/>
    <cellStyle name="Normal 14 3 2 2 4 4" xfId="10277"/>
    <cellStyle name="Normal 14 3 2 2 4 4 2" xfId="10278"/>
    <cellStyle name="Normal 14 3 2 2 4 5" xfId="10279"/>
    <cellStyle name="Normal 14 3 2 2 4 5 2" xfId="10280"/>
    <cellStyle name="Normal 14 3 2 2 4 6" xfId="10281"/>
    <cellStyle name="Normal 14 3 2 2 5" xfId="10282"/>
    <cellStyle name="Normal 14 3 2 2 5 2" xfId="10283"/>
    <cellStyle name="Normal 14 3 2 2 5 2 2" xfId="10284"/>
    <cellStyle name="Normal 14 3 2 2 5 2 2 2" xfId="10285"/>
    <cellStyle name="Normal 14 3 2 2 5 2 3" xfId="10286"/>
    <cellStyle name="Normal 14 3 2 2 5 2 3 2" xfId="10287"/>
    <cellStyle name="Normal 14 3 2 2 5 2 4" xfId="10288"/>
    <cellStyle name="Normal 14 3 2 2 5 3" xfId="10289"/>
    <cellStyle name="Normal 14 3 2 2 5 3 2" xfId="10290"/>
    <cellStyle name="Normal 14 3 2 2 5 4" xfId="10291"/>
    <cellStyle name="Normal 14 3 2 2 5 4 2" xfId="10292"/>
    <cellStyle name="Normal 14 3 2 2 5 5" xfId="10293"/>
    <cellStyle name="Normal 14 3 2 2 6" xfId="10294"/>
    <cellStyle name="Normal 14 3 2 2 6 2" xfId="10295"/>
    <cellStyle name="Normal 14 3 2 2 6 2 2" xfId="10296"/>
    <cellStyle name="Normal 14 3 2 2 6 3" xfId="10297"/>
    <cellStyle name="Normal 14 3 2 2 6 3 2" xfId="10298"/>
    <cellStyle name="Normal 14 3 2 2 6 4" xfId="10299"/>
    <cellStyle name="Normal 14 3 2 2 7" xfId="10300"/>
    <cellStyle name="Normal 14 3 2 2 7 2" xfId="10301"/>
    <cellStyle name="Normal 14 3 2 2 8" xfId="10302"/>
    <cellStyle name="Normal 14 3 2 2 8 2" xfId="10303"/>
    <cellStyle name="Normal 14 3 2 2 9" xfId="10304"/>
    <cellStyle name="Normal 14 3 2 3" xfId="10305"/>
    <cellStyle name="Normal 14 3 2 3 2" xfId="10306"/>
    <cellStyle name="Normal 14 3 2 3 2 2" xfId="10307"/>
    <cellStyle name="Normal 14 3 2 3 2 2 2" xfId="10308"/>
    <cellStyle name="Normal 14 3 2 3 2 2 2 2" xfId="10309"/>
    <cellStyle name="Normal 14 3 2 3 2 2 3" xfId="10310"/>
    <cellStyle name="Normal 14 3 2 3 2 2 3 2" xfId="10311"/>
    <cellStyle name="Normal 14 3 2 3 2 2 4" xfId="10312"/>
    <cellStyle name="Normal 14 3 2 3 2 3" xfId="10313"/>
    <cellStyle name="Normal 14 3 2 3 2 3 2" xfId="10314"/>
    <cellStyle name="Normal 14 3 2 3 2 4" xfId="10315"/>
    <cellStyle name="Normal 14 3 2 3 2 4 2" xfId="10316"/>
    <cellStyle name="Normal 14 3 2 3 2 5" xfId="10317"/>
    <cellStyle name="Normal 14 3 2 3 3" xfId="10318"/>
    <cellStyle name="Normal 14 3 2 3 3 2" xfId="10319"/>
    <cellStyle name="Normal 14 3 2 3 3 2 2" xfId="10320"/>
    <cellStyle name="Normal 14 3 2 3 3 3" xfId="10321"/>
    <cellStyle name="Normal 14 3 2 3 3 3 2" xfId="10322"/>
    <cellStyle name="Normal 14 3 2 3 3 4" xfId="10323"/>
    <cellStyle name="Normal 14 3 2 3 4" xfId="10324"/>
    <cellStyle name="Normal 14 3 2 3 4 2" xfId="10325"/>
    <cellStyle name="Normal 14 3 2 3 5" xfId="10326"/>
    <cellStyle name="Normal 14 3 2 3 5 2" xfId="10327"/>
    <cellStyle name="Normal 14 3 2 3 6" xfId="10328"/>
    <cellStyle name="Normal 14 3 2 4" xfId="10329"/>
    <cellStyle name="Normal 14 3 2 4 2" xfId="10330"/>
    <cellStyle name="Normal 14 3 2 4 2 2" xfId="10331"/>
    <cellStyle name="Normal 14 3 2 4 2 2 2" xfId="10332"/>
    <cellStyle name="Normal 14 3 2 4 2 2 2 2" xfId="10333"/>
    <cellStyle name="Normal 14 3 2 4 2 2 3" xfId="10334"/>
    <cellStyle name="Normal 14 3 2 4 2 2 3 2" xfId="10335"/>
    <cellStyle name="Normal 14 3 2 4 2 2 4" xfId="10336"/>
    <cellStyle name="Normal 14 3 2 4 2 3" xfId="10337"/>
    <cellStyle name="Normal 14 3 2 4 2 3 2" xfId="10338"/>
    <cellStyle name="Normal 14 3 2 4 2 4" xfId="10339"/>
    <cellStyle name="Normal 14 3 2 4 2 4 2" xfId="10340"/>
    <cellStyle name="Normal 14 3 2 4 2 5" xfId="10341"/>
    <cellStyle name="Normal 14 3 2 4 3" xfId="10342"/>
    <cellStyle name="Normal 14 3 2 4 3 2" xfId="10343"/>
    <cellStyle name="Normal 14 3 2 4 3 2 2" xfId="10344"/>
    <cellStyle name="Normal 14 3 2 4 3 3" xfId="10345"/>
    <cellStyle name="Normal 14 3 2 4 3 3 2" xfId="10346"/>
    <cellStyle name="Normal 14 3 2 4 3 4" xfId="10347"/>
    <cellStyle name="Normal 14 3 2 4 4" xfId="10348"/>
    <cellStyle name="Normal 14 3 2 4 4 2" xfId="10349"/>
    <cellStyle name="Normal 14 3 2 4 5" xfId="10350"/>
    <cellStyle name="Normal 14 3 2 4 5 2" xfId="10351"/>
    <cellStyle name="Normal 14 3 2 4 6" xfId="10352"/>
    <cellStyle name="Normal 14 3 2 5" xfId="10353"/>
    <cellStyle name="Normal 14 3 2 5 2" xfId="10354"/>
    <cellStyle name="Normal 14 3 2 5 2 2" xfId="10355"/>
    <cellStyle name="Normal 14 3 2 5 2 2 2" xfId="10356"/>
    <cellStyle name="Normal 14 3 2 5 2 2 2 2" xfId="10357"/>
    <cellStyle name="Normal 14 3 2 5 2 2 3" xfId="10358"/>
    <cellStyle name="Normal 14 3 2 5 2 2 3 2" xfId="10359"/>
    <cellStyle name="Normal 14 3 2 5 2 2 4" xfId="10360"/>
    <cellStyle name="Normal 14 3 2 5 2 3" xfId="10361"/>
    <cellStyle name="Normal 14 3 2 5 2 3 2" xfId="10362"/>
    <cellStyle name="Normal 14 3 2 5 2 4" xfId="10363"/>
    <cellStyle name="Normal 14 3 2 5 2 4 2" xfId="10364"/>
    <cellStyle name="Normal 14 3 2 5 2 5" xfId="10365"/>
    <cellStyle name="Normal 14 3 2 5 3" xfId="10366"/>
    <cellStyle name="Normal 14 3 2 5 3 2" xfId="10367"/>
    <cellStyle name="Normal 14 3 2 5 3 2 2" xfId="10368"/>
    <cellStyle name="Normal 14 3 2 5 3 3" xfId="10369"/>
    <cellStyle name="Normal 14 3 2 5 3 3 2" xfId="10370"/>
    <cellStyle name="Normal 14 3 2 5 3 4" xfId="10371"/>
    <cellStyle name="Normal 14 3 2 5 4" xfId="10372"/>
    <cellStyle name="Normal 14 3 2 5 4 2" xfId="10373"/>
    <cellStyle name="Normal 14 3 2 5 5" xfId="10374"/>
    <cellStyle name="Normal 14 3 2 5 5 2" xfId="10375"/>
    <cellStyle name="Normal 14 3 2 5 6" xfId="10376"/>
    <cellStyle name="Normal 14 3 2 6" xfId="10377"/>
    <cellStyle name="Normal 14 3 2 6 2" xfId="10378"/>
    <cellStyle name="Normal 14 3 2 6 2 2" xfId="10379"/>
    <cellStyle name="Normal 14 3 2 6 2 2 2" xfId="10380"/>
    <cellStyle name="Normal 14 3 2 6 2 3" xfId="10381"/>
    <cellStyle name="Normal 14 3 2 6 2 3 2" xfId="10382"/>
    <cellStyle name="Normal 14 3 2 6 2 4" xfId="10383"/>
    <cellStyle name="Normal 14 3 2 6 3" xfId="10384"/>
    <cellStyle name="Normal 14 3 2 6 3 2" xfId="10385"/>
    <cellStyle name="Normal 14 3 2 6 4" xfId="10386"/>
    <cellStyle name="Normal 14 3 2 6 4 2" xfId="10387"/>
    <cellStyle name="Normal 14 3 2 6 5" xfId="10388"/>
    <cellStyle name="Normal 14 3 2 7" xfId="10389"/>
    <cellStyle name="Normal 14 3 2 7 2" xfId="10390"/>
    <cellStyle name="Normal 14 3 2 7 2 2" xfId="10391"/>
    <cellStyle name="Normal 14 3 2 7 3" xfId="10392"/>
    <cellStyle name="Normal 14 3 2 7 3 2" xfId="10393"/>
    <cellStyle name="Normal 14 3 2 7 4" xfId="10394"/>
    <cellStyle name="Normal 14 3 2 8" xfId="10395"/>
    <cellStyle name="Normal 14 3 2 8 2" xfId="10396"/>
    <cellStyle name="Normal 14 3 2 9" xfId="10397"/>
    <cellStyle name="Normal 14 3 2 9 2" xfId="10398"/>
    <cellStyle name="Normal 14 3 3" xfId="10399"/>
    <cellStyle name="Normal 14 3 3 2" xfId="10400"/>
    <cellStyle name="Normal 14 3 3 2 2" xfId="10401"/>
    <cellStyle name="Normal 14 3 3 2 2 2" xfId="10402"/>
    <cellStyle name="Normal 14 3 3 2 2 2 2" xfId="10403"/>
    <cellStyle name="Normal 14 3 3 2 2 2 2 2" xfId="10404"/>
    <cellStyle name="Normal 14 3 3 2 2 2 3" xfId="10405"/>
    <cellStyle name="Normal 14 3 3 2 2 2 3 2" xfId="10406"/>
    <cellStyle name="Normal 14 3 3 2 2 2 4" xfId="10407"/>
    <cellStyle name="Normal 14 3 3 2 2 3" xfId="10408"/>
    <cellStyle name="Normal 14 3 3 2 2 3 2" xfId="10409"/>
    <cellStyle name="Normal 14 3 3 2 2 4" xfId="10410"/>
    <cellStyle name="Normal 14 3 3 2 2 4 2" xfId="10411"/>
    <cellStyle name="Normal 14 3 3 2 2 5" xfId="10412"/>
    <cellStyle name="Normal 14 3 3 2 3" xfId="10413"/>
    <cellStyle name="Normal 14 3 3 2 3 2" xfId="10414"/>
    <cellStyle name="Normal 14 3 3 2 3 2 2" xfId="10415"/>
    <cellStyle name="Normal 14 3 3 2 3 3" xfId="10416"/>
    <cellStyle name="Normal 14 3 3 2 3 3 2" xfId="10417"/>
    <cellStyle name="Normal 14 3 3 2 3 4" xfId="10418"/>
    <cellStyle name="Normal 14 3 3 2 4" xfId="10419"/>
    <cellStyle name="Normal 14 3 3 2 4 2" xfId="10420"/>
    <cellStyle name="Normal 14 3 3 2 5" xfId="10421"/>
    <cellStyle name="Normal 14 3 3 2 5 2" xfId="10422"/>
    <cellStyle name="Normal 14 3 3 2 6" xfId="10423"/>
    <cellStyle name="Normal 14 3 3 3" xfId="10424"/>
    <cellStyle name="Normal 14 3 3 3 2" xfId="10425"/>
    <cellStyle name="Normal 14 3 3 3 2 2" xfId="10426"/>
    <cellStyle name="Normal 14 3 3 3 2 2 2" xfId="10427"/>
    <cellStyle name="Normal 14 3 3 3 2 2 2 2" xfId="10428"/>
    <cellStyle name="Normal 14 3 3 3 2 2 3" xfId="10429"/>
    <cellStyle name="Normal 14 3 3 3 2 2 3 2" xfId="10430"/>
    <cellStyle name="Normal 14 3 3 3 2 2 4" xfId="10431"/>
    <cellStyle name="Normal 14 3 3 3 2 3" xfId="10432"/>
    <cellStyle name="Normal 14 3 3 3 2 3 2" xfId="10433"/>
    <cellStyle name="Normal 14 3 3 3 2 4" xfId="10434"/>
    <cellStyle name="Normal 14 3 3 3 2 4 2" xfId="10435"/>
    <cellStyle name="Normal 14 3 3 3 2 5" xfId="10436"/>
    <cellStyle name="Normal 14 3 3 3 3" xfId="10437"/>
    <cellStyle name="Normal 14 3 3 3 3 2" xfId="10438"/>
    <cellStyle name="Normal 14 3 3 3 3 2 2" xfId="10439"/>
    <cellStyle name="Normal 14 3 3 3 3 3" xfId="10440"/>
    <cellStyle name="Normal 14 3 3 3 3 3 2" xfId="10441"/>
    <cellStyle name="Normal 14 3 3 3 3 4" xfId="10442"/>
    <cellStyle name="Normal 14 3 3 3 4" xfId="10443"/>
    <cellStyle name="Normal 14 3 3 3 4 2" xfId="10444"/>
    <cellStyle name="Normal 14 3 3 3 5" xfId="10445"/>
    <cellStyle name="Normal 14 3 3 3 5 2" xfId="10446"/>
    <cellStyle name="Normal 14 3 3 3 6" xfId="10447"/>
    <cellStyle name="Normal 14 3 3 4" xfId="10448"/>
    <cellStyle name="Normal 14 3 3 4 2" xfId="10449"/>
    <cellStyle name="Normal 14 3 3 4 2 2" xfId="10450"/>
    <cellStyle name="Normal 14 3 3 4 2 2 2" xfId="10451"/>
    <cellStyle name="Normal 14 3 3 4 2 2 2 2" xfId="10452"/>
    <cellStyle name="Normal 14 3 3 4 2 2 3" xfId="10453"/>
    <cellStyle name="Normal 14 3 3 4 2 2 3 2" xfId="10454"/>
    <cellStyle name="Normal 14 3 3 4 2 2 4" xfId="10455"/>
    <cellStyle name="Normal 14 3 3 4 2 3" xfId="10456"/>
    <cellStyle name="Normal 14 3 3 4 2 3 2" xfId="10457"/>
    <cellStyle name="Normal 14 3 3 4 2 4" xfId="10458"/>
    <cellStyle name="Normal 14 3 3 4 2 4 2" xfId="10459"/>
    <cellStyle name="Normal 14 3 3 4 2 5" xfId="10460"/>
    <cellStyle name="Normal 14 3 3 4 3" xfId="10461"/>
    <cellStyle name="Normal 14 3 3 4 3 2" xfId="10462"/>
    <cellStyle name="Normal 14 3 3 4 3 2 2" xfId="10463"/>
    <cellStyle name="Normal 14 3 3 4 3 3" xfId="10464"/>
    <cellStyle name="Normal 14 3 3 4 3 3 2" xfId="10465"/>
    <cellStyle name="Normal 14 3 3 4 3 4" xfId="10466"/>
    <cellStyle name="Normal 14 3 3 4 4" xfId="10467"/>
    <cellStyle name="Normal 14 3 3 4 4 2" xfId="10468"/>
    <cellStyle name="Normal 14 3 3 4 5" xfId="10469"/>
    <cellStyle name="Normal 14 3 3 4 5 2" xfId="10470"/>
    <cellStyle name="Normal 14 3 3 4 6" xfId="10471"/>
    <cellStyle name="Normal 14 3 3 5" xfId="10472"/>
    <cellStyle name="Normal 14 3 3 5 2" xfId="10473"/>
    <cellStyle name="Normal 14 3 3 5 2 2" xfId="10474"/>
    <cellStyle name="Normal 14 3 3 5 2 2 2" xfId="10475"/>
    <cellStyle name="Normal 14 3 3 5 2 3" xfId="10476"/>
    <cellStyle name="Normal 14 3 3 5 2 3 2" xfId="10477"/>
    <cellStyle name="Normal 14 3 3 5 2 4" xfId="10478"/>
    <cellStyle name="Normal 14 3 3 5 3" xfId="10479"/>
    <cellStyle name="Normal 14 3 3 5 3 2" xfId="10480"/>
    <cellStyle name="Normal 14 3 3 5 4" xfId="10481"/>
    <cellStyle name="Normal 14 3 3 5 4 2" xfId="10482"/>
    <cellStyle name="Normal 14 3 3 5 5" xfId="10483"/>
    <cellStyle name="Normal 14 3 3 6" xfId="10484"/>
    <cellStyle name="Normal 14 3 3 6 2" xfId="10485"/>
    <cellStyle name="Normal 14 3 3 6 2 2" xfId="10486"/>
    <cellStyle name="Normal 14 3 3 6 3" xfId="10487"/>
    <cellStyle name="Normal 14 3 3 6 3 2" xfId="10488"/>
    <cellStyle name="Normal 14 3 3 6 4" xfId="10489"/>
    <cellStyle name="Normal 14 3 3 7" xfId="10490"/>
    <cellStyle name="Normal 14 3 3 7 2" xfId="10491"/>
    <cellStyle name="Normal 14 3 3 8" xfId="10492"/>
    <cellStyle name="Normal 14 3 3 8 2" xfId="10493"/>
    <cellStyle name="Normal 14 3 3 9" xfId="10494"/>
    <cellStyle name="Normal 14 3 4" xfId="10495"/>
    <cellStyle name="Normal 14 3 4 2" xfId="10496"/>
    <cellStyle name="Normal 14 3 4 2 2" xfId="10497"/>
    <cellStyle name="Normal 14 3 4 2 2 2" xfId="10498"/>
    <cellStyle name="Normal 14 3 4 2 2 2 2" xfId="10499"/>
    <cellStyle name="Normal 14 3 4 2 2 3" xfId="10500"/>
    <cellStyle name="Normal 14 3 4 2 2 3 2" xfId="10501"/>
    <cellStyle name="Normal 14 3 4 2 2 4" xfId="10502"/>
    <cellStyle name="Normal 14 3 4 2 3" xfId="10503"/>
    <cellStyle name="Normal 14 3 4 2 3 2" xfId="10504"/>
    <cellStyle name="Normal 14 3 4 2 4" xfId="10505"/>
    <cellStyle name="Normal 14 3 4 2 4 2" xfId="10506"/>
    <cellStyle name="Normal 14 3 4 2 5" xfId="10507"/>
    <cellStyle name="Normal 14 3 4 3" xfId="10508"/>
    <cellStyle name="Normal 14 3 4 3 2" xfId="10509"/>
    <cellStyle name="Normal 14 3 4 3 2 2" xfId="10510"/>
    <cellStyle name="Normal 14 3 4 3 3" xfId="10511"/>
    <cellStyle name="Normal 14 3 4 3 3 2" xfId="10512"/>
    <cellStyle name="Normal 14 3 4 3 4" xfId="10513"/>
    <cellStyle name="Normal 14 3 4 4" xfId="10514"/>
    <cellStyle name="Normal 14 3 4 4 2" xfId="10515"/>
    <cellStyle name="Normal 14 3 4 5" xfId="10516"/>
    <cellStyle name="Normal 14 3 4 5 2" xfId="10517"/>
    <cellStyle name="Normal 14 3 4 6" xfId="10518"/>
    <cellStyle name="Normal 14 3 5" xfId="10519"/>
    <cellStyle name="Normal 14 3 5 2" xfId="10520"/>
    <cellStyle name="Normal 14 3 5 2 2" xfId="10521"/>
    <cellStyle name="Normal 14 3 5 2 2 2" xfId="10522"/>
    <cellStyle name="Normal 14 3 5 2 2 2 2" xfId="10523"/>
    <cellStyle name="Normal 14 3 5 2 2 3" xfId="10524"/>
    <cellStyle name="Normal 14 3 5 2 2 3 2" xfId="10525"/>
    <cellStyle name="Normal 14 3 5 2 2 4" xfId="10526"/>
    <cellStyle name="Normal 14 3 5 2 3" xfId="10527"/>
    <cellStyle name="Normal 14 3 5 2 3 2" xfId="10528"/>
    <cellStyle name="Normal 14 3 5 2 4" xfId="10529"/>
    <cellStyle name="Normal 14 3 5 2 4 2" xfId="10530"/>
    <cellStyle name="Normal 14 3 5 2 5" xfId="10531"/>
    <cellStyle name="Normal 14 3 5 3" xfId="10532"/>
    <cellStyle name="Normal 14 3 5 3 2" xfId="10533"/>
    <cellStyle name="Normal 14 3 5 3 2 2" xfId="10534"/>
    <cellStyle name="Normal 14 3 5 3 3" xfId="10535"/>
    <cellStyle name="Normal 14 3 5 3 3 2" xfId="10536"/>
    <cellStyle name="Normal 14 3 5 3 4" xfId="10537"/>
    <cellStyle name="Normal 14 3 5 4" xfId="10538"/>
    <cellStyle name="Normal 14 3 5 4 2" xfId="10539"/>
    <cellStyle name="Normal 14 3 5 5" xfId="10540"/>
    <cellStyle name="Normal 14 3 5 5 2" xfId="10541"/>
    <cellStyle name="Normal 14 3 5 6" xfId="10542"/>
    <cellStyle name="Normal 14 3 6" xfId="10543"/>
    <cellStyle name="Normal 14 3 6 2" xfId="10544"/>
    <cellStyle name="Normal 14 3 6 2 2" xfId="10545"/>
    <cellStyle name="Normal 14 3 6 2 2 2" xfId="10546"/>
    <cellStyle name="Normal 14 3 6 2 2 2 2" xfId="10547"/>
    <cellStyle name="Normal 14 3 6 2 2 3" xfId="10548"/>
    <cellStyle name="Normal 14 3 6 2 2 3 2" xfId="10549"/>
    <cellStyle name="Normal 14 3 6 2 2 4" xfId="10550"/>
    <cellStyle name="Normal 14 3 6 2 3" xfId="10551"/>
    <cellStyle name="Normal 14 3 6 2 3 2" xfId="10552"/>
    <cellStyle name="Normal 14 3 6 2 4" xfId="10553"/>
    <cellStyle name="Normal 14 3 6 2 4 2" xfId="10554"/>
    <cellStyle name="Normal 14 3 6 2 5" xfId="10555"/>
    <cellStyle name="Normal 14 3 6 3" xfId="10556"/>
    <cellStyle name="Normal 14 3 6 3 2" xfId="10557"/>
    <cellStyle name="Normal 14 3 6 3 2 2" xfId="10558"/>
    <cellStyle name="Normal 14 3 6 3 3" xfId="10559"/>
    <cellStyle name="Normal 14 3 6 3 3 2" xfId="10560"/>
    <cellStyle name="Normal 14 3 6 3 4" xfId="10561"/>
    <cellStyle name="Normal 14 3 6 4" xfId="10562"/>
    <cellStyle name="Normal 14 3 6 4 2" xfId="10563"/>
    <cellStyle name="Normal 14 3 6 5" xfId="10564"/>
    <cellStyle name="Normal 14 3 6 5 2" xfId="10565"/>
    <cellStyle name="Normal 14 3 6 6" xfId="10566"/>
    <cellStyle name="Normal 14 3 7" xfId="10567"/>
    <cellStyle name="Normal 14 3 7 2" xfId="10568"/>
    <cellStyle name="Normal 14 3 7 2 2" xfId="10569"/>
    <cellStyle name="Normal 14 3 7 2 2 2" xfId="10570"/>
    <cellStyle name="Normal 14 3 7 2 3" xfId="10571"/>
    <cellStyle name="Normal 14 3 7 2 3 2" xfId="10572"/>
    <cellStyle name="Normal 14 3 7 2 4" xfId="10573"/>
    <cellStyle name="Normal 14 3 7 3" xfId="10574"/>
    <cellStyle name="Normal 14 3 7 3 2" xfId="10575"/>
    <cellStyle name="Normal 14 3 7 4" xfId="10576"/>
    <cellStyle name="Normal 14 3 7 4 2" xfId="10577"/>
    <cellStyle name="Normal 14 3 7 5" xfId="10578"/>
    <cellStyle name="Normal 14 3 8" xfId="10579"/>
    <cellStyle name="Normal 14 3 8 2" xfId="10580"/>
    <cellStyle name="Normal 14 3 8 2 2" xfId="10581"/>
    <cellStyle name="Normal 14 3 8 3" xfId="10582"/>
    <cellStyle name="Normal 14 3 8 3 2" xfId="10583"/>
    <cellStyle name="Normal 14 3 8 4" xfId="10584"/>
    <cellStyle name="Normal 14 3 9" xfId="10585"/>
    <cellStyle name="Normal 14 3 9 2" xfId="10586"/>
    <cellStyle name="Normal 14 4" xfId="10587"/>
    <cellStyle name="Normal 14 4 10" xfId="10588"/>
    <cellStyle name="Normal 14 4 2" xfId="10589"/>
    <cellStyle name="Normal 14 4 2 2" xfId="10590"/>
    <cellStyle name="Normal 14 4 2 2 2" xfId="10591"/>
    <cellStyle name="Normal 14 4 2 2 2 2" xfId="10592"/>
    <cellStyle name="Normal 14 4 2 2 2 2 2" xfId="10593"/>
    <cellStyle name="Normal 14 4 2 2 2 2 2 2" xfId="10594"/>
    <cellStyle name="Normal 14 4 2 2 2 2 3" xfId="10595"/>
    <cellStyle name="Normal 14 4 2 2 2 2 3 2" xfId="10596"/>
    <cellStyle name="Normal 14 4 2 2 2 2 4" xfId="10597"/>
    <cellStyle name="Normal 14 4 2 2 2 3" xfId="10598"/>
    <cellStyle name="Normal 14 4 2 2 2 3 2" xfId="10599"/>
    <cellStyle name="Normal 14 4 2 2 2 4" xfId="10600"/>
    <cellStyle name="Normal 14 4 2 2 2 4 2" xfId="10601"/>
    <cellStyle name="Normal 14 4 2 2 2 5" xfId="10602"/>
    <cellStyle name="Normal 14 4 2 2 3" xfId="10603"/>
    <cellStyle name="Normal 14 4 2 2 3 2" xfId="10604"/>
    <cellStyle name="Normal 14 4 2 2 3 2 2" xfId="10605"/>
    <cellStyle name="Normal 14 4 2 2 3 3" xfId="10606"/>
    <cellStyle name="Normal 14 4 2 2 3 3 2" xfId="10607"/>
    <cellStyle name="Normal 14 4 2 2 3 4" xfId="10608"/>
    <cellStyle name="Normal 14 4 2 2 4" xfId="10609"/>
    <cellStyle name="Normal 14 4 2 2 4 2" xfId="10610"/>
    <cellStyle name="Normal 14 4 2 2 5" xfId="10611"/>
    <cellStyle name="Normal 14 4 2 2 5 2" xfId="10612"/>
    <cellStyle name="Normal 14 4 2 2 6" xfId="10613"/>
    <cellStyle name="Normal 14 4 2 3" xfId="10614"/>
    <cellStyle name="Normal 14 4 2 3 2" xfId="10615"/>
    <cellStyle name="Normal 14 4 2 3 2 2" xfId="10616"/>
    <cellStyle name="Normal 14 4 2 3 2 2 2" xfId="10617"/>
    <cellStyle name="Normal 14 4 2 3 2 2 2 2" xfId="10618"/>
    <cellStyle name="Normal 14 4 2 3 2 2 3" xfId="10619"/>
    <cellStyle name="Normal 14 4 2 3 2 2 3 2" xfId="10620"/>
    <cellStyle name="Normal 14 4 2 3 2 2 4" xfId="10621"/>
    <cellStyle name="Normal 14 4 2 3 2 3" xfId="10622"/>
    <cellStyle name="Normal 14 4 2 3 2 3 2" xfId="10623"/>
    <cellStyle name="Normal 14 4 2 3 2 4" xfId="10624"/>
    <cellStyle name="Normal 14 4 2 3 2 4 2" xfId="10625"/>
    <cellStyle name="Normal 14 4 2 3 2 5" xfId="10626"/>
    <cellStyle name="Normal 14 4 2 3 3" xfId="10627"/>
    <cellStyle name="Normal 14 4 2 3 3 2" xfId="10628"/>
    <cellStyle name="Normal 14 4 2 3 3 2 2" xfId="10629"/>
    <cellStyle name="Normal 14 4 2 3 3 3" xfId="10630"/>
    <cellStyle name="Normal 14 4 2 3 3 3 2" xfId="10631"/>
    <cellStyle name="Normal 14 4 2 3 3 4" xfId="10632"/>
    <cellStyle name="Normal 14 4 2 3 4" xfId="10633"/>
    <cellStyle name="Normal 14 4 2 3 4 2" xfId="10634"/>
    <cellStyle name="Normal 14 4 2 3 5" xfId="10635"/>
    <cellStyle name="Normal 14 4 2 3 5 2" xfId="10636"/>
    <cellStyle name="Normal 14 4 2 3 6" xfId="10637"/>
    <cellStyle name="Normal 14 4 2 4" xfId="10638"/>
    <cellStyle name="Normal 14 4 2 4 2" xfId="10639"/>
    <cellStyle name="Normal 14 4 2 4 2 2" xfId="10640"/>
    <cellStyle name="Normal 14 4 2 4 2 2 2" xfId="10641"/>
    <cellStyle name="Normal 14 4 2 4 2 2 2 2" xfId="10642"/>
    <cellStyle name="Normal 14 4 2 4 2 2 3" xfId="10643"/>
    <cellStyle name="Normal 14 4 2 4 2 2 3 2" xfId="10644"/>
    <cellStyle name="Normal 14 4 2 4 2 2 4" xfId="10645"/>
    <cellStyle name="Normal 14 4 2 4 2 3" xfId="10646"/>
    <cellStyle name="Normal 14 4 2 4 2 3 2" xfId="10647"/>
    <cellStyle name="Normal 14 4 2 4 2 4" xfId="10648"/>
    <cellStyle name="Normal 14 4 2 4 2 4 2" xfId="10649"/>
    <cellStyle name="Normal 14 4 2 4 2 5" xfId="10650"/>
    <cellStyle name="Normal 14 4 2 4 3" xfId="10651"/>
    <cellStyle name="Normal 14 4 2 4 3 2" xfId="10652"/>
    <cellStyle name="Normal 14 4 2 4 3 2 2" xfId="10653"/>
    <cellStyle name="Normal 14 4 2 4 3 3" xfId="10654"/>
    <cellStyle name="Normal 14 4 2 4 3 3 2" xfId="10655"/>
    <cellStyle name="Normal 14 4 2 4 3 4" xfId="10656"/>
    <cellStyle name="Normal 14 4 2 4 4" xfId="10657"/>
    <cellStyle name="Normal 14 4 2 4 4 2" xfId="10658"/>
    <cellStyle name="Normal 14 4 2 4 5" xfId="10659"/>
    <cellStyle name="Normal 14 4 2 4 5 2" xfId="10660"/>
    <cellStyle name="Normal 14 4 2 4 6" xfId="10661"/>
    <cellStyle name="Normal 14 4 2 5" xfId="10662"/>
    <cellStyle name="Normal 14 4 2 5 2" xfId="10663"/>
    <cellStyle name="Normal 14 4 2 5 2 2" xfId="10664"/>
    <cellStyle name="Normal 14 4 2 5 2 2 2" xfId="10665"/>
    <cellStyle name="Normal 14 4 2 5 2 3" xfId="10666"/>
    <cellStyle name="Normal 14 4 2 5 2 3 2" xfId="10667"/>
    <cellStyle name="Normal 14 4 2 5 2 4" xfId="10668"/>
    <cellStyle name="Normal 14 4 2 5 3" xfId="10669"/>
    <cellStyle name="Normal 14 4 2 5 3 2" xfId="10670"/>
    <cellStyle name="Normal 14 4 2 5 4" xfId="10671"/>
    <cellStyle name="Normal 14 4 2 5 4 2" xfId="10672"/>
    <cellStyle name="Normal 14 4 2 5 5" xfId="10673"/>
    <cellStyle name="Normal 14 4 2 6" xfId="10674"/>
    <cellStyle name="Normal 14 4 2 6 2" xfId="10675"/>
    <cellStyle name="Normal 14 4 2 6 2 2" xfId="10676"/>
    <cellStyle name="Normal 14 4 2 6 3" xfId="10677"/>
    <cellStyle name="Normal 14 4 2 6 3 2" xfId="10678"/>
    <cellStyle name="Normal 14 4 2 6 4" xfId="10679"/>
    <cellStyle name="Normal 14 4 2 7" xfId="10680"/>
    <cellStyle name="Normal 14 4 2 7 2" xfId="10681"/>
    <cellStyle name="Normal 14 4 2 8" xfId="10682"/>
    <cellStyle name="Normal 14 4 2 8 2" xfId="10683"/>
    <cellStyle name="Normal 14 4 2 9" xfId="10684"/>
    <cellStyle name="Normal 14 4 3" xfId="10685"/>
    <cellStyle name="Normal 14 4 3 2" xfId="10686"/>
    <cellStyle name="Normal 14 4 3 2 2" xfId="10687"/>
    <cellStyle name="Normal 14 4 3 2 2 2" xfId="10688"/>
    <cellStyle name="Normal 14 4 3 2 2 2 2" xfId="10689"/>
    <cellStyle name="Normal 14 4 3 2 2 3" xfId="10690"/>
    <cellStyle name="Normal 14 4 3 2 2 3 2" xfId="10691"/>
    <cellStyle name="Normal 14 4 3 2 2 4" xfId="10692"/>
    <cellStyle name="Normal 14 4 3 2 3" xfId="10693"/>
    <cellStyle name="Normal 14 4 3 2 3 2" xfId="10694"/>
    <cellStyle name="Normal 14 4 3 2 4" xfId="10695"/>
    <cellStyle name="Normal 14 4 3 2 4 2" xfId="10696"/>
    <cellStyle name="Normal 14 4 3 2 5" xfId="10697"/>
    <cellStyle name="Normal 14 4 3 3" xfId="10698"/>
    <cellStyle name="Normal 14 4 3 3 2" xfId="10699"/>
    <cellStyle name="Normal 14 4 3 3 2 2" xfId="10700"/>
    <cellStyle name="Normal 14 4 3 3 3" xfId="10701"/>
    <cellStyle name="Normal 14 4 3 3 3 2" xfId="10702"/>
    <cellStyle name="Normal 14 4 3 3 4" xfId="10703"/>
    <cellStyle name="Normal 14 4 3 4" xfId="10704"/>
    <cellStyle name="Normal 14 4 3 4 2" xfId="10705"/>
    <cellStyle name="Normal 14 4 3 5" xfId="10706"/>
    <cellStyle name="Normal 14 4 3 5 2" xfId="10707"/>
    <cellStyle name="Normal 14 4 3 6" xfId="10708"/>
    <cellStyle name="Normal 14 4 4" xfId="10709"/>
    <cellStyle name="Normal 14 4 4 2" xfId="10710"/>
    <cellStyle name="Normal 14 4 4 2 2" xfId="10711"/>
    <cellStyle name="Normal 14 4 4 2 2 2" xfId="10712"/>
    <cellStyle name="Normal 14 4 4 2 2 2 2" xfId="10713"/>
    <cellStyle name="Normal 14 4 4 2 2 3" xfId="10714"/>
    <cellStyle name="Normal 14 4 4 2 2 3 2" xfId="10715"/>
    <cellStyle name="Normal 14 4 4 2 2 4" xfId="10716"/>
    <cellStyle name="Normal 14 4 4 2 3" xfId="10717"/>
    <cellStyle name="Normal 14 4 4 2 3 2" xfId="10718"/>
    <cellStyle name="Normal 14 4 4 2 4" xfId="10719"/>
    <cellStyle name="Normal 14 4 4 2 4 2" xfId="10720"/>
    <cellStyle name="Normal 14 4 4 2 5" xfId="10721"/>
    <cellStyle name="Normal 14 4 4 3" xfId="10722"/>
    <cellStyle name="Normal 14 4 4 3 2" xfId="10723"/>
    <cellStyle name="Normal 14 4 4 3 2 2" xfId="10724"/>
    <cellStyle name="Normal 14 4 4 3 3" xfId="10725"/>
    <cellStyle name="Normal 14 4 4 3 3 2" xfId="10726"/>
    <cellStyle name="Normal 14 4 4 3 4" xfId="10727"/>
    <cellStyle name="Normal 14 4 4 4" xfId="10728"/>
    <cellStyle name="Normal 14 4 4 4 2" xfId="10729"/>
    <cellStyle name="Normal 14 4 4 5" xfId="10730"/>
    <cellStyle name="Normal 14 4 4 5 2" xfId="10731"/>
    <cellStyle name="Normal 14 4 4 6" xfId="10732"/>
    <cellStyle name="Normal 14 4 5" xfId="10733"/>
    <cellStyle name="Normal 14 4 5 2" xfId="10734"/>
    <cellStyle name="Normal 14 4 5 2 2" xfId="10735"/>
    <cellStyle name="Normal 14 4 5 2 2 2" xfId="10736"/>
    <cellStyle name="Normal 14 4 5 2 2 2 2" xfId="10737"/>
    <cellStyle name="Normal 14 4 5 2 2 3" xfId="10738"/>
    <cellStyle name="Normal 14 4 5 2 2 3 2" xfId="10739"/>
    <cellStyle name="Normal 14 4 5 2 2 4" xfId="10740"/>
    <cellStyle name="Normal 14 4 5 2 3" xfId="10741"/>
    <cellStyle name="Normal 14 4 5 2 3 2" xfId="10742"/>
    <cellStyle name="Normal 14 4 5 2 4" xfId="10743"/>
    <cellStyle name="Normal 14 4 5 2 4 2" xfId="10744"/>
    <cellStyle name="Normal 14 4 5 2 5" xfId="10745"/>
    <cellStyle name="Normal 14 4 5 3" xfId="10746"/>
    <cellStyle name="Normal 14 4 5 3 2" xfId="10747"/>
    <cellStyle name="Normal 14 4 5 3 2 2" xfId="10748"/>
    <cellStyle name="Normal 14 4 5 3 3" xfId="10749"/>
    <cellStyle name="Normal 14 4 5 3 3 2" xfId="10750"/>
    <cellStyle name="Normal 14 4 5 3 4" xfId="10751"/>
    <cellStyle name="Normal 14 4 5 4" xfId="10752"/>
    <cellStyle name="Normal 14 4 5 4 2" xfId="10753"/>
    <cellStyle name="Normal 14 4 5 5" xfId="10754"/>
    <cellStyle name="Normal 14 4 5 5 2" xfId="10755"/>
    <cellStyle name="Normal 14 4 5 6" xfId="10756"/>
    <cellStyle name="Normal 14 4 6" xfId="10757"/>
    <cellStyle name="Normal 14 4 6 2" xfId="10758"/>
    <cellStyle name="Normal 14 4 6 2 2" xfId="10759"/>
    <cellStyle name="Normal 14 4 6 2 2 2" xfId="10760"/>
    <cellStyle name="Normal 14 4 6 2 3" xfId="10761"/>
    <cellStyle name="Normal 14 4 6 2 3 2" xfId="10762"/>
    <cellStyle name="Normal 14 4 6 2 4" xfId="10763"/>
    <cellStyle name="Normal 14 4 6 3" xfId="10764"/>
    <cellStyle name="Normal 14 4 6 3 2" xfId="10765"/>
    <cellStyle name="Normal 14 4 6 4" xfId="10766"/>
    <cellStyle name="Normal 14 4 6 4 2" xfId="10767"/>
    <cellStyle name="Normal 14 4 6 5" xfId="10768"/>
    <cellStyle name="Normal 14 4 7" xfId="10769"/>
    <cellStyle name="Normal 14 4 7 2" xfId="10770"/>
    <cellStyle name="Normal 14 4 7 2 2" xfId="10771"/>
    <cellStyle name="Normal 14 4 7 3" xfId="10772"/>
    <cellStyle name="Normal 14 4 7 3 2" xfId="10773"/>
    <cellStyle name="Normal 14 4 7 4" xfId="10774"/>
    <cellStyle name="Normal 14 4 8" xfId="10775"/>
    <cellStyle name="Normal 14 4 8 2" xfId="10776"/>
    <cellStyle name="Normal 14 4 9" xfId="10777"/>
    <cellStyle name="Normal 14 4 9 2" xfId="10778"/>
    <cellStyle name="Normal 14 5" xfId="10779"/>
    <cellStyle name="Normal 14 5 2" xfId="10780"/>
    <cellStyle name="Normal 14 5 2 2" xfId="10781"/>
    <cellStyle name="Normal 14 5 2 2 2" xfId="10782"/>
    <cellStyle name="Normal 14 5 2 2 2 2" xfId="10783"/>
    <cellStyle name="Normal 14 5 2 2 2 2 2" xfId="10784"/>
    <cellStyle name="Normal 14 5 2 2 2 3" xfId="10785"/>
    <cellStyle name="Normal 14 5 2 2 2 3 2" xfId="10786"/>
    <cellStyle name="Normal 14 5 2 2 2 4" xfId="10787"/>
    <cellStyle name="Normal 14 5 2 2 3" xfId="10788"/>
    <cellStyle name="Normal 14 5 2 2 3 2" xfId="10789"/>
    <cellStyle name="Normal 14 5 2 2 4" xfId="10790"/>
    <cellStyle name="Normal 14 5 2 2 4 2" xfId="10791"/>
    <cellStyle name="Normal 14 5 2 2 5" xfId="10792"/>
    <cellStyle name="Normal 14 5 2 3" xfId="10793"/>
    <cellStyle name="Normal 14 5 2 3 2" xfId="10794"/>
    <cellStyle name="Normal 14 5 2 3 2 2" xfId="10795"/>
    <cellStyle name="Normal 14 5 2 3 3" xfId="10796"/>
    <cellStyle name="Normal 14 5 2 3 3 2" xfId="10797"/>
    <cellStyle name="Normal 14 5 2 3 4" xfId="10798"/>
    <cellStyle name="Normal 14 5 2 4" xfId="10799"/>
    <cellStyle name="Normal 14 5 2 4 2" xfId="10800"/>
    <cellStyle name="Normal 14 5 2 5" xfId="10801"/>
    <cellStyle name="Normal 14 5 2 5 2" xfId="10802"/>
    <cellStyle name="Normal 14 5 2 6" xfId="10803"/>
    <cellStyle name="Normal 14 5 3" xfId="10804"/>
    <cellStyle name="Normal 14 5 3 2" xfId="10805"/>
    <cellStyle name="Normal 14 5 3 2 2" xfId="10806"/>
    <cellStyle name="Normal 14 5 3 2 2 2" xfId="10807"/>
    <cellStyle name="Normal 14 5 3 2 2 2 2" xfId="10808"/>
    <cellStyle name="Normal 14 5 3 2 2 3" xfId="10809"/>
    <cellStyle name="Normal 14 5 3 2 2 3 2" xfId="10810"/>
    <cellStyle name="Normal 14 5 3 2 2 4" xfId="10811"/>
    <cellStyle name="Normal 14 5 3 2 3" xfId="10812"/>
    <cellStyle name="Normal 14 5 3 2 3 2" xfId="10813"/>
    <cellStyle name="Normal 14 5 3 2 4" xfId="10814"/>
    <cellStyle name="Normal 14 5 3 2 4 2" xfId="10815"/>
    <cellStyle name="Normal 14 5 3 2 5" xfId="10816"/>
    <cellStyle name="Normal 14 5 3 3" xfId="10817"/>
    <cellStyle name="Normal 14 5 3 3 2" xfId="10818"/>
    <cellStyle name="Normal 14 5 3 3 2 2" xfId="10819"/>
    <cellStyle name="Normal 14 5 3 3 3" xfId="10820"/>
    <cellStyle name="Normal 14 5 3 3 3 2" xfId="10821"/>
    <cellStyle name="Normal 14 5 3 3 4" xfId="10822"/>
    <cellStyle name="Normal 14 5 3 4" xfId="10823"/>
    <cellStyle name="Normal 14 5 3 4 2" xfId="10824"/>
    <cellStyle name="Normal 14 5 3 5" xfId="10825"/>
    <cellStyle name="Normal 14 5 3 5 2" xfId="10826"/>
    <cellStyle name="Normal 14 5 3 6" xfId="10827"/>
    <cellStyle name="Normal 14 5 4" xfId="10828"/>
    <cellStyle name="Normal 14 5 4 2" xfId="10829"/>
    <cellStyle name="Normal 14 5 4 2 2" xfId="10830"/>
    <cellStyle name="Normal 14 5 4 2 2 2" xfId="10831"/>
    <cellStyle name="Normal 14 5 4 2 2 2 2" xfId="10832"/>
    <cellStyle name="Normal 14 5 4 2 2 3" xfId="10833"/>
    <cellStyle name="Normal 14 5 4 2 2 3 2" xfId="10834"/>
    <cellStyle name="Normal 14 5 4 2 2 4" xfId="10835"/>
    <cellStyle name="Normal 14 5 4 2 3" xfId="10836"/>
    <cellStyle name="Normal 14 5 4 2 3 2" xfId="10837"/>
    <cellStyle name="Normal 14 5 4 2 4" xfId="10838"/>
    <cellStyle name="Normal 14 5 4 2 4 2" xfId="10839"/>
    <cellStyle name="Normal 14 5 4 2 5" xfId="10840"/>
    <cellStyle name="Normal 14 5 4 3" xfId="10841"/>
    <cellStyle name="Normal 14 5 4 3 2" xfId="10842"/>
    <cellStyle name="Normal 14 5 4 3 2 2" xfId="10843"/>
    <cellStyle name="Normal 14 5 4 3 3" xfId="10844"/>
    <cellStyle name="Normal 14 5 4 3 3 2" xfId="10845"/>
    <cellStyle name="Normal 14 5 4 3 4" xfId="10846"/>
    <cellStyle name="Normal 14 5 4 4" xfId="10847"/>
    <cellStyle name="Normal 14 5 4 4 2" xfId="10848"/>
    <cellStyle name="Normal 14 5 4 5" xfId="10849"/>
    <cellStyle name="Normal 14 5 4 5 2" xfId="10850"/>
    <cellStyle name="Normal 14 5 4 6" xfId="10851"/>
    <cellStyle name="Normal 14 5 5" xfId="10852"/>
    <cellStyle name="Normal 14 5 5 2" xfId="10853"/>
    <cellStyle name="Normal 14 5 5 2 2" xfId="10854"/>
    <cellStyle name="Normal 14 5 5 2 2 2" xfId="10855"/>
    <cellStyle name="Normal 14 5 5 2 3" xfId="10856"/>
    <cellStyle name="Normal 14 5 5 2 3 2" xfId="10857"/>
    <cellStyle name="Normal 14 5 5 2 4" xfId="10858"/>
    <cellStyle name="Normal 14 5 5 3" xfId="10859"/>
    <cellStyle name="Normal 14 5 5 3 2" xfId="10860"/>
    <cellStyle name="Normal 14 5 5 4" xfId="10861"/>
    <cellStyle name="Normal 14 5 5 4 2" xfId="10862"/>
    <cellStyle name="Normal 14 5 5 5" xfId="10863"/>
    <cellStyle name="Normal 14 5 6" xfId="10864"/>
    <cellStyle name="Normal 14 5 6 2" xfId="10865"/>
    <cellStyle name="Normal 14 5 6 2 2" xfId="10866"/>
    <cellStyle name="Normal 14 5 6 3" xfId="10867"/>
    <cellStyle name="Normal 14 5 6 3 2" xfId="10868"/>
    <cellStyle name="Normal 14 5 6 4" xfId="10869"/>
    <cellStyle name="Normal 14 5 7" xfId="10870"/>
    <cellStyle name="Normal 14 5 7 2" xfId="10871"/>
    <cellStyle name="Normal 14 5 8" xfId="10872"/>
    <cellStyle name="Normal 14 5 8 2" xfId="10873"/>
    <cellStyle name="Normal 14 5 9" xfId="10874"/>
    <cellStyle name="Normal 14 6" xfId="10875"/>
    <cellStyle name="Normal 14 6 2" xfId="10876"/>
    <cellStyle name="Normal 14 6 2 2" xfId="10877"/>
    <cellStyle name="Normal 14 6 2 2 2" xfId="10878"/>
    <cellStyle name="Normal 14 6 2 2 2 2" xfId="10879"/>
    <cellStyle name="Normal 14 6 2 2 3" xfId="10880"/>
    <cellStyle name="Normal 14 6 2 2 3 2" xfId="10881"/>
    <cellStyle name="Normal 14 6 2 2 4" xfId="10882"/>
    <cellStyle name="Normal 14 6 2 3" xfId="10883"/>
    <cellStyle name="Normal 14 6 2 3 2" xfId="10884"/>
    <cellStyle name="Normal 14 6 2 4" xfId="10885"/>
    <cellStyle name="Normal 14 6 2 4 2" xfId="10886"/>
    <cellStyle name="Normal 14 6 2 5" xfId="10887"/>
    <cellStyle name="Normal 14 6 3" xfId="10888"/>
    <cellStyle name="Normal 14 6 3 2" xfId="10889"/>
    <cellStyle name="Normal 14 6 3 2 2" xfId="10890"/>
    <cellStyle name="Normal 14 6 3 3" xfId="10891"/>
    <cellStyle name="Normal 14 6 3 3 2" xfId="10892"/>
    <cellStyle name="Normal 14 6 3 4" xfId="10893"/>
    <cellStyle name="Normal 14 6 4" xfId="10894"/>
    <cellStyle name="Normal 14 6 4 2" xfId="10895"/>
    <cellStyle name="Normal 14 6 5" xfId="10896"/>
    <cellStyle name="Normal 14 6 5 2" xfId="10897"/>
    <cellStyle name="Normal 14 6 6" xfId="10898"/>
    <cellStyle name="Normal 14 7" xfId="10899"/>
    <cellStyle name="Normal 14 7 2" xfId="10900"/>
    <cellStyle name="Normal 14 7 2 2" xfId="10901"/>
    <cellStyle name="Normal 14 7 2 2 2" xfId="10902"/>
    <cellStyle name="Normal 14 7 2 2 2 2" xfId="10903"/>
    <cellStyle name="Normal 14 7 2 2 3" xfId="10904"/>
    <cellStyle name="Normal 14 7 2 2 3 2" xfId="10905"/>
    <cellStyle name="Normal 14 7 2 2 4" xfId="10906"/>
    <cellStyle name="Normal 14 7 2 3" xfId="10907"/>
    <cellStyle name="Normal 14 7 2 3 2" xfId="10908"/>
    <cellStyle name="Normal 14 7 2 4" xfId="10909"/>
    <cellStyle name="Normal 14 7 2 4 2" xfId="10910"/>
    <cellStyle name="Normal 14 7 2 5" xfId="10911"/>
    <cellStyle name="Normal 14 7 3" xfId="10912"/>
    <cellStyle name="Normal 14 7 3 2" xfId="10913"/>
    <cellStyle name="Normal 14 7 3 2 2" xfId="10914"/>
    <cellStyle name="Normal 14 7 3 3" xfId="10915"/>
    <cellStyle name="Normal 14 7 3 3 2" xfId="10916"/>
    <cellStyle name="Normal 14 7 3 4" xfId="10917"/>
    <cellStyle name="Normal 14 7 4" xfId="10918"/>
    <cellStyle name="Normal 14 7 4 2" xfId="10919"/>
    <cellStyle name="Normal 14 7 5" xfId="10920"/>
    <cellStyle name="Normal 14 7 5 2" xfId="10921"/>
    <cellStyle name="Normal 14 7 6" xfId="10922"/>
    <cellStyle name="Normal 14 8" xfId="10923"/>
    <cellStyle name="Normal 14 8 2" xfId="10924"/>
    <cellStyle name="Normal 14 8 2 2" xfId="10925"/>
    <cellStyle name="Normal 14 8 2 2 2" xfId="10926"/>
    <cellStyle name="Normal 14 8 2 2 2 2" xfId="10927"/>
    <cellStyle name="Normal 14 8 2 2 3" xfId="10928"/>
    <cellStyle name="Normal 14 8 2 2 3 2" xfId="10929"/>
    <cellStyle name="Normal 14 8 2 2 4" xfId="10930"/>
    <cellStyle name="Normal 14 8 2 3" xfId="10931"/>
    <cellStyle name="Normal 14 8 2 3 2" xfId="10932"/>
    <cellStyle name="Normal 14 8 2 4" xfId="10933"/>
    <cellStyle name="Normal 14 8 2 4 2" xfId="10934"/>
    <cellStyle name="Normal 14 8 2 5" xfId="10935"/>
    <cellStyle name="Normal 14 8 3" xfId="10936"/>
    <cellStyle name="Normal 14 8 3 2" xfId="10937"/>
    <cellStyle name="Normal 14 8 3 2 2" xfId="10938"/>
    <cellStyle name="Normal 14 8 3 3" xfId="10939"/>
    <cellStyle name="Normal 14 8 3 3 2" xfId="10940"/>
    <cellStyle name="Normal 14 8 3 4" xfId="10941"/>
    <cellStyle name="Normal 14 8 4" xfId="10942"/>
    <cellStyle name="Normal 14 8 4 2" xfId="10943"/>
    <cellStyle name="Normal 14 8 5" xfId="10944"/>
    <cellStyle name="Normal 14 8 5 2" xfId="10945"/>
    <cellStyle name="Normal 14 8 6" xfId="10946"/>
    <cellStyle name="Normal 14 9" xfId="10947"/>
    <cellStyle name="Normal 14 9 2" xfId="10948"/>
    <cellStyle name="Normal 14 9 2 2" xfId="10949"/>
    <cellStyle name="Normal 14 9 2 2 2" xfId="10950"/>
    <cellStyle name="Normal 14 9 2 3" xfId="10951"/>
    <cellStyle name="Normal 14 9 2 3 2" xfId="10952"/>
    <cellStyle name="Normal 14 9 2 4" xfId="10953"/>
    <cellStyle name="Normal 14 9 3" xfId="10954"/>
    <cellStyle name="Normal 14 9 3 2" xfId="10955"/>
    <cellStyle name="Normal 14 9 4" xfId="10956"/>
    <cellStyle name="Normal 14 9 4 2" xfId="10957"/>
    <cellStyle name="Normal 14 9 5" xfId="10958"/>
    <cellStyle name="Normal 15" xfId="10959"/>
    <cellStyle name="Normal 15 10" xfId="10960"/>
    <cellStyle name="Normal 15 10 2" xfId="10961"/>
    <cellStyle name="Normal 15 11" xfId="10962"/>
    <cellStyle name="Normal 15 2" xfId="10963"/>
    <cellStyle name="Normal 15 2 10" xfId="10964"/>
    <cellStyle name="Normal 15 2 2" xfId="10965"/>
    <cellStyle name="Normal 15 2 2 2" xfId="10966"/>
    <cellStyle name="Normal 15 2 2 2 2" xfId="10967"/>
    <cellStyle name="Normal 15 2 2 2 2 2" xfId="10968"/>
    <cellStyle name="Normal 15 2 2 2 2 2 2" xfId="10969"/>
    <cellStyle name="Normal 15 2 2 2 2 2 2 2" xfId="10970"/>
    <cellStyle name="Normal 15 2 2 2 2 2 3" xfId="10971"/>
    <cellStyle name="Normal 15 2 2 2 2 2 3 2" xfId="10972"/>
    <cellStyle name="Normal 15 2 2 2 2 2 4" xfId="10973"/>
    <cellStyle name="Normal 15 2 2 2 2 3" xfId="10974"/>
    <cellStyle name="Normal 15 2 2 2 2 3 2" xfId="10975"/>
    <cellStyle name="Normal 15 2 2 2 2 4" xfId="10976"/>
    <cellStyle name="Normal 15 2 2 2 2 4 2" xfId="10977"/>
    <cellStyle name="Normal 15 2 2 2 2 5" xfId="10978"/>
    <cellStyle name="Normal 15 2 2 2 3" xfId="10979"/>
    <cellStyle name="Normal 15 2 2 2 3 2" xfId="10980"/>
    <cellStyle name="Normal 15 2 2 2 3 2 2" xfId="10981"/>
    <cellStyle name="Normal 15 2 2 2 3 3" xfId="10982"/>
    <cellStyle name="Normal 15 2 2 2 3 3 2" xfId="10983"/>
    <cellStyle name="Normal 15 2 2 2 3 4" xfId="10984"/>
    <cellStyle name="Normal 15 2 2 2 4" xfId="10985"/>
    <cellStyle name="Normal 15 2 2 2 4 2" xfId="10986"/>
    <cellStyle name="Normal 15 2 2 2 5" xfId="10987"/>
    <cellStyle name="Normal 15 2 2 2 5 2" xfId="10988"/>
    <cellStyle name="Normal 15 2 2 2 6" xfId="10989"/>
    <cellStyle name="Normal 15 2 2 3" xfId="10990"/>
    <cellStyle name="Normal 15 2 2 3 2" xfId="10991"/>
    <cellStyle name="Normal 15 2 2 3 2 2" xfId="10992"/>
    <cellStyle name="Normal 15 2 2 3 2 2 2" xfId="10993"/>
    <cellStyle name="Normal 15 2 2 3 2 2 2 2" xfId="10994"/>
    <cellStyle name="Normal 15 2 2 3 2 2 3" xfId="10995"/>
    <cellStyle name="Normal 15 2 2 3 2 2 3 2" xfId="10996"/>
    <cellStyle name="Normal 15 2 2 3 2 2 4" xfId="10997"/>
    <cellStyle name="Normal 15 2 2 3 2 3" xfId="10998"/>
    <cellStyle name="Normal 15 2 2 3 2 3 2" xfId="10999"/>
    <cellStyle name="Normal 15 2 2 3 2 4" xfId="11000"/>
    <cellStyle name="Normal 15 2 2 3 2 4 2" xfId="11001"/>
    <cellStyle name="Normal 15 2 2 3 2 5" xfId="11002"/>
    <cellStyle name="Normal 15 2 2 3 3" xfId="11003"/>
    <cellStyle name="Normal 15 2 2 3 3 2" xfId="11004"/>
    <cellStyle name="Normal 15 2 2 3 3 2 2" xfId="11005"/>
    <cellStyle name="Normal 15 2 2 3 3 3" xfId="11006"/>
    <cellStyle name="Normal 15 2 2 3 3 3 2" xfId="11007"/>
    <cellStyle name="Normal 15 2 2 3 3 4" xfId="11008"/>
    <cellStyle name="Normal 15 2 2 3 4" xfId="11009"/>
    <cellStyle name="Normal 15 2 2 3 4 2" xfId="11010"/>
    <cellStyle name="Normal 15 2 2 3 5" xfId="11011"/>
    <cellStyle name="Normal 15 2 2 3 5 2" xfId="11012"/>
    <cellStyle name="Normal 15 2 2 3 6" xfId="11013"/>
    <cellStyle name="Normal 15 2 2 4" xfId="11014"/>
    <cellStyle name="Normal 15 2 2 4 2" xfId="11015"/>
    <cellStyle name="Normal 15 2 2 4 2 2" xfId="11016"/>
    <cellStyle name="Normal 15 2 2 4 2 2 2" xfId="11017"/>
    <cellStyle name="Normal 15 2 2 4 2 2 2 2" xfId="11018"/>
    <cellStyle name="Normal 15 2 2 4 2 2 3" xfId="11019"/>
    <cellStyle name="Normal 15 2 2 4 2 2 3 2" xfId="11020"/>
    <cellStyle name="Normal 15 2 2 4 2 2 4" xfId="11021"/>
    <cellStyle name="Normal 15 2 2 4 2 3" xfId="11022"/>
    <cellStyle name="Normal 15 2 2 4 2 3 2" xfId="11023"/>
    <cellStyle name="Normal 15 2 2 4 2 4" xfId="11024"/>
    <cellStyle name="Normal 15 2 2 4 2 4 2" xfId="11025"/>
    <cellStyle name="Normal 15 2 2 4 2 5" xfId="11026"/>
    <cellStyle name="Normal 15 2 2 4 3" xfId="11027"/>
    <cellStyle name="Normal 15 2 2 4 3 2" xfId="11028"/>
    <cellStyle name="Normal 15 2 2 4 3 2 2" xfId="11029"/>
    <cellStyle name="Normal 15 2 2 4 3 3" xfId="11030"/>
    <cellStyle name="Normal 15 2 2 4 3 3 2" xfId="11031"/>
    <cellStyle name="Normal 15 2 2 4 3 4" xfId="11032"/>
    <cellStyle name="Normal 15 2 2 4 4" xfId="11033"/>
    <cellStyle name="Normal 15 2 2 4 4 2" xfId="11034"/>
    <cellStyle name="Normal 15 2 2 4 5" xfId="11035"/>
    <cellStyle name="Normal 15 2 2 4 5 2" xfId="11036"/>
    <cellStyle name="Normal 15 2 2 4 6" xfId="11037"/>
    <cellStyle name="Normal 15 2 2 5" xfId="11038"/>
    <cellStyle name="Normal 15 2 2 5 2" xfId="11039"/>
    <cellStyle name="Normal 15 2 2 5 2 2" xfId="11040"/>
    <cellStyle name="Normal 15 2 2 5 2 2 2" xfId="11041"/>
    <cellStyle name="Normal 15 2 2 5 2 3" xfId="11042"/>
    <cellStyle name="Normal 15 2 2 5 2 3 2" xfId="11043"/>
    <cellStyle name="Normal 15 2 2 5 2 4" xfId="11044"/>
    <cellStyle name="Normal 15 2 2 5 3" xfId="11045"/>
    <cellStyle name="Normal 15 2 2 5 3 2" xfId="11046"/>
    <cellStyle name="Normal 15 2 2 5 4" xfId="11047"/>
    <cellStyle name="Normal 15 2 2 5 4 2" xfId="11048"/>
    <cellStyle name="Normal 15 2 2 5 5" xfId="11049"/>
    <cellStyle name="Normal 15 2 2 6" xfId="11050"/>
    <cellStyle name="Normal 15 2 2 6 2" xfId="11051"/>
    <cellStyle name="Normal 15 2 2 6 2 2" xfId="11052"/>
    <cellStyle name="Normal 15 2 2 6 3" xfId="11053"/>
    <cellStyle name="Normal 15 2 2 6 3 2" xfId="11054"/>
    <cellStyle name="Normal 15 2 2 6 4" xfId="11055"/>
    <cellStyle name="Normal 15 2 2 7" xfId="11056"/>
    <cellStyle name="Normal 15 2 2 7 2" xfId="11057"/>
    <cellStyle name="Normal 15 2 2 8" xfId="11058"/>
    <cellStyle name="Normal 15 2 2 8 2" xfId="11059"/>
    <cellStyle name="Normal 15 2 2 9" xfId="11060"/>
    <cellStyle name="Normal 15 2 3" xfId="11061"/>
    <cellStyle name="Normal 15 2 3 2" xfId="11062"/>
    <cellStyle name="Normal 15 2 3 2 2" xfId="11063"/>
    <cellStyle name="Normal 15 2 3 2 2 2" xfId="11064"/>
    <cellStyle name="Normal 15 2 3 2 2 2 2" xfId="11065"/>
    <cellStyle name="Normal 15 2 3 2 2 3" xfId="11066"/>
    <cellStyle name="Normal 15 2 3 2 2 3 2" xfId="11067"/>
    <cellStyle name="Normal 15 2 3 2 2 4" xfId="11068"/>
    <cellStyle name="Normal 15 2 3 2 3" xfId="11069"/>
    <cellStyle name="Normal 15 2 3 2 3 2" xfId="11070"/>
    <cellStyle name="Normal 15 2 3 2 4" xfId="11071"/>
    <cellStyle name="Normal 15 2 3 2 4 2" xfId="11072"/>
    <cellStyle name="Normal 15 2 3 2 5" xfId="11073"/>
    <cellStyle name="Normal 15 2 3 3" xfId="11074"/>
    <cellStyle name="Normal 15 2 3 3 2" xfId="11075"/>
    <cellStyle name="Normal 15 2 3 3 2 2" xfId="11076"/>
    <cellStyle name="Normal 15 2 3 3 3" xfId="11077"/>
    <cellStyle name="Normal 15 2 3 3 3 2" xfId="11078"/>
    <cellStyle name="Normal 15 2 3 3 4" xfId="11079"/>
    <cellStyle name="Normal 15 2 3 4" xfId="11080"/>
    <cellStyle name="Normal 15 2 3 4 2" xfId="11081"/>
    <cellStyle name="Normal 15 2 3 5" xfId="11082"/>
    <cellStyle name="Normal 15 2 3 5 2" xfId="11083"/>
    <cellStyle name="Normal 15 2 3 6" xfId="11084"/>
    <cellStyle name="Normal 15 2 4" xfId="11085"/>
    <cellStyle name="Normal 15 2 4 2" xfId="11086"/>
    <cellStyle name="Normal 15 2 4 2 2" xfId="11087"/>
    <cellStyle name="Normal 15 2 4 2 2 2" xfId="11088"/>
    <cellStyle name="Normal 15 2 4 2 2 2 2" xfId="11089"/>
    <cellStyle name="Normal 15 2 4 2 2 3" xfId="11090"/>
    <cellStyle name="Normal 15 2 4 2 2 3 2" xfId="11091"/>
    <cellStyle name="Normal 15 2 4 2 2 4" xfId="11092"/>
    <cellStyle name="Normal 15 2 4 2 3" xfId="11093"/>
    <cellStyle name="Normal 15 2 4 2 3 2" xfId="11094"/>
    <cellStyle name="Normal 15 2 4 2 4" xfId="11095"/>
    <cellStyle name="Normal 15 2 4 2 4 2" xfId="11096"/>
    <cellStyle name="Normal 15 2 4 2 5" xfId="11097"/>
    <cellStyle name="Normal 15 2 4 3" xfId="11098"/>
    <cellStyle name="Normal 15 2 4 3 2" xfId="11099"/>
    <cellStyle name="Normal 15 2 4 3 2 2" xfId="11100"/>
    <cellStyle name="Normal 15 2 4 3 3" xfId="11101"/>
    <cellStyle name="Normal 15 2 4 3 3 2" xfId="11102"/>
    <cellStyle name="Normal 15 2 4 3 4" xfId="11103"/>
    <cellStyle name="Normal 15 2 4 4" xfId="11104"/>
    <cellStyle name="Normal 15 2 4 4 2" xfId="11105"/>
    <cellStyle name="Normal 15 2 4 5" xfId="11106"/>
    <cellStyle name="Normal 15 2 4 5 2" xfId="11107"/>
    <cellStyle name="Normal 15 2 4 6" xfId="11108"/>
    <cellStyle name="Normal 15 2 5" xfId="11109"/>
    <cellStyle name="Normal 15 2 5 2" xfId="11110"/>
    <cellStyle name="Normal 15 2 5 2 2" xfId="11111"/>
    <cellStyle name="Normal 15 2 5 2 2 2" xfId="11112"/>
    <cellStyle name="Normal 15 2 5 2 2 2 2" xfId="11113"/>
    <cellStyle name="Normal 15 2 5 2 2 3" xfId="11114"/>
    <cellStyle name="Normal 15 2 5 2 2 3 2" xfId="11115"/>
    <cellStyle name="Normal 15 2 5 2 2 4" xfId="11116"/>
    <cellStyle name="Normal 15 2 5 2 3" xfId="11117"/>
    <cellStyle name="Normal 15 2 5 2 3 2" xfId="11118"/>
    <cellStyle name="Normal 15 2 5 2 4" xfId="11119"/>
    <cellStyle name="Normal 15 2 5 2 4 2" xfId="11120"/>
    <cellStyle name="Normal 15 2 5 2 5" xfId="11121"/>
    <cellStyle name="Normal 15 2 5 3" xfId="11122"/>
    <cellStyle name="Normal 15 2 5 3 2" xfId="11123"/>
    <cellStyle name="Normal 15 2 5 3 2 2" xfId="11124"/>
    <cellStyle name="Normal 15 2 5 3 3" xfId="11125"/>
    <cellStyle name="Normal 15 2 5 3 3 2" xfId="11126"/>
    <cellStyle name="Normal 15 2 5 3 4" xfId="11127"/>
    <cellStyle name="Normal 15 2 5 4" xfId="11128"/>
    <cellStyle name="Normal 15 2 5 4 2" xfId="11129"/>
    <cellStyle name="Normal 15 2 5 5" xfId="11130"/>
    <cellStyle name="Normal 15 2 5 5 2" xfId="11131"/>
    <cellStyle name="Normal 15 2 5 6" xfId="11132"/>
    <cellStyle name="Normal 15 2 6" xfId="11133"/>
    <cellStyle name="Normal 15 2 6 2" xfId="11134"/>
    <cellStyle name="Normal 15 2 6 2 2" xfId="11135"/>
    <cellStyle name="Normal 15 2 6 2 2 2" xfId="11136"/>
    <cellStyle name="Normal 15 2 6 2 3" xfId="11137"/>
    <cellStyle name="Normal 15 2 6 2 3 2" xfId="11138"/>
    <cellStyle name="Normal 15 2 6 2 4" xfId="11139"/>
    <cellStyle name="Normal 15 2 6 3" xfId="11140"/>
    <cellStyle name="Normal 15 2 6 3 2" xfId="11141"/>
    <cellStyle name="Normal 15 2 6 4" xfId="11142"/>
    <cellStyle name="Normal 15 2 6 4 2" xfId="11143"/>
    <cellStyle name="Normal 15 2 6 5" xfId="11144"/>
    <cellStyle name="Normal 15 2 7" xfId="11145"/>
    <cellStyle name="Normal 15 2 7 2" xfId="11146"/>
    <cellStyle name="Normal 15 2 7 2 2" xfId="11147"/>
    <cellStyle name="Normal 15 2 7 3" xfId="11148"/>
    <cellStyle name="Normal 15 2 7 3 2" xfId="11149"/>
    <cellStyle name="Normal 15 2 7 4" xfId="11150"/>
    <cellStyle name="Normal 15 2 8" xfId="11151"/>
    <cellStyle name="Normal 15 2 8 2" xfId="11152"/>
    <cellStyle name="Normal 15 2 9" xfId="11153"/>
    <cellStyle name="Normal 15 2 9 2" xfId="11154"/>
    <cellStyle name="Normal 15 3" xfId="11155"/>
    <cellStyle name="Normal 15 3 2" xfId="11156"/>
    <cellStyle name="Normal 15 3 2 2" xfId="11157"/>
    <cellStyle name="Normal 15 3 2 2 2" xfId="11158"/>
    <cellStyle name="Normal 15 3 2 2 2 2" xfId="11159"/>
    <cellStyle name="Normal 15 3 2 2 2 2 2" xfId="11160"/>
    <cellStyle name="Normal 15 3 2 2 2 3" xfId="11161"/>
    <cellStyle name="Normal 15 3 2 2 2 3 2" xfId="11162"/>
    <cellStyle name="Normal 15 3 2 2 2 4" xfId="11163"/>
    <cellStyle name="Normal 15 3 2 2 3" xfId="11164"/>
    <cellStyle name="Normal 15 3 2 2 3 2" xfId="11165"/>
    <cellStyle name="Normal 15 3 2 2 4" xfId="11166"/>
    <cellStyle name="Normal 15 3 2 2 4 2" xfId="11167"/>
    <cellStyle name="Normal 15 3 2 2 5" xfId="11168"/>
    <cellStyle name="Normal 15 3 2 3" xfId="11169"/>
    <cellStyle name="Normal 15 3 2 3 2" xfId="11170"/>
    <cellStyle name="Normal 15 3 2 3 2 2" xfId="11171"/>
    <cellStyle name="Normal 15 3 2 3 3" xfId="11172"/>
    <cellStyle name="Normal 15 3 2 3 3 2" xfId="11173"/>
    <cellStyle name="Normal 15 3 2 3 4" xfId="11174"/>
    <cellStyle name="Normal 15 3 2 4" xfId="11175"/>
    <cellStyle name="Normal 15 3 2 4 2" xfId="11176"/>
    <cellStyle name="Normal 15 3 2 5" xfId="11177"/>
    <cellStyle name="Normal 15 3 2 5 2" xfId="11178"/>
    <cellStyle name="Normal 15 3 2 6" xfId="11179"/>
    <cellStyle name="Normal 15 3 3" xfId="11180"/>
    <cellStyle name="Normal 15 3 3 2" xfId="11181"/>
    <cellStyle name="Normal 15 3 3 2 2" xfId="11182"/>
    <cellStyle name="Normal 15 3 3 2 2 2" xfId="11183"/>
    <cellStyle name="Normal 15 3 3 2 2 2 2" xfId="11184"/>
    <cellStyle name="Normal 15 3 3 2 2 3" xfId="11185"/>
    <cellStyle name="Normal 15 3 3 2 2 3 2" xfId="11186"/>
    <cellStyle name="Normal 15 3 3 2 2 4" xfId="11187"/>
    <cellStyle name="Normal 15 3 3 2 3" xfId="11188"/>
    <cellStyle name="Normal 15 3 3 2 3 2" xfId="11189"/>
    <cellStyle name="Normal 15 3 3 2 4" xfId="11190"/>
    <cellStyle name="Normal 15 3 3 2 4 2" xfId="11191"/>
    <cellStyle name="Normal 15 3 3 2 5" xfId="11192"/>
    <cellStyle name="Normal 15 3 3 3" xfId="11193"/>
    <cellStyle name="Normal 15 3 3 3 2" xfId="11194"/>
    <cellStyle name="Normal 15 3 3 3 2 2" xfId="11195"/>
    <cellStyle name="Normal 15 3 3 3 3" xfId="11196"/>
    <cellStyle name="Normal 15 3 3 3 3 2" xfId="11197"/>
    <cellStyle name="Normal 15 3 3 3 4" xfId="11198"/>
    <cellStyle name="Normal 15 3 3 4" xfId="11199"/>
    <cellStyle name="Normal 15 3 3 4 2" xfId="11200"/>
    <cellStyle name="Normal 15 3 3 5" xfId="11201"/>
    <cellStyle name="Normal 15 3 3 5 2" xfId="11202"/>
    <cellStyle name="Normal 15 3 3 6" xfId="11203"/>
    <cellStyle name="Normal 15 3 4" xfId="11204"/>
    <cellStyle name="Normal 15 3 4 2" xfId="11205"/>
    <cellStyle name="Normal 15 3 4 2 2" xfId="11206"/>
    <cellStyle name="Normal 15 3 4 2 2 2" xfId="11207"/>
    <cellStyle name="Normal 15 3 4 2 2 2 2" xfId="11208"/>
    <cellStyle name="Normal 15 3 4 2 2 3" xfId="11209"/>
    <cellStyle name="Normal 15 3 4 2 2 3 2" xfId="11210"/>
    <cellStyle name="Normal 15 3 4 2 2 4" xfId="11211"/>
    <cellStyle name="Normal 15 3 4 2 3" xfId="11212"/>
    <cellStyle name="Normal 15 3 4 2 3 2" xfId="11213"/>
    <cellStyle name="Normal 15 3 4 2 4" xfId="11214"/>
    <cellStyle name="Normal 15 3 4 2 4 2" xfId="11215"/>
    <cellStyle name="Normal 15 3 4 2 5" xfId="11216"/>
    <cellStyle name="Normal 15 3 4 3" xfId="11217"/>
    <cellStyle name="Normal 15 3 4 3 2" xfId="11218"/>
    <cellStyle name="Normal 15 3 4 3 2 2" xfId="11219"/>
    <cellStyle name="Normal 15 3 4 3 3" xfId="11220"/>
    <cellStyle name="Normal 15 3 4 3 3 2" xfId="11221"/>
    <cellStyle name="Normal 15 3 4 3 4" xfId="11222"/>
    <cellStyle name="Normal 15 3 4 4" xfId="11223"/>
    <cellStyle name="Normal 15 3 4 4 2" xfId="11224"/>
    <cellStyle name="Normal 15 3 4 5" xfId="11225"/>
    <cellStyle name="Normal 15 3 4 5 2" xfId="11226"/>
    <cellStyle name="Normal 15 3 4 6" xfId="11227"/>
    <cellStyle name="Normal 15 3 5" xfId="11228"/>
    <cellStyle name="Normal 15 3 5 2" xfId="11229"/>
    <cellStyle name="Normal 15 3 5 2 2" xfId="11230"/>
    <cellStyle name="Normal 15 3 5 2 2 2" xfId="11231"/>
    <cellStyle name="Normal 15 3 5 2 3" xfId="11232"/>
    <cellStyle name="Normal 15 3 5 2 3 2" xfId="11233"/>
    <cellStyle name="Normal 15 3 5 2 4" xfId="11234"/>
    <cellStyle name="Normal 15 3 5 3" xfId="11235"/>
    <cellStyle name="Normal 15 3 5 3 2" xfId="11236"/>
    <cellStyle name="Normal 15 3 5 4" xfId="11237"/>
    <cellStyle name="Normal 15 3 5 4 2" xfId="11238"/>
    <cellStyle name="Normal 15 3 5 5" xfId="11239"/>
    <cellStyle name="Normal 15 3 6" xfId="11240"/>
    <cellStyle name="Normal 15 3 6 2" xfId="11241"/>
    <cellStyle name="Normal 15 3 6 2 2" xfId="11242"/>
    <cellStyle name="Normal 15 3 6 3" xfId="11243"/>
    <cellStyle name="Normal 15 3 6 3 2" xfId="11244"/>
    <cellStyle name="Normal 15 3 6 4" xfId="11245"/>
    <cellStyle name="Normal 15 3 7" xfId="11246"/>
    <cellStyle name="Normal 15 3 7 2" xfId="11247"/>
    <cellStyle name="Normal 15 3 8" xfId="11248"/>
    <cellStyle name="Normal 15 3 8 2" xfId="11249"/>
    <cellStyle name="Normal 15 3 9" xfId="11250"/>
    <cellStyle name="Normal 15 4" xfId="11251"/>
    <cellStyle name="Normal 15 4 2" xfId="11252"/>
    <cellStyle name="Normal 15 4 2 2" xfId="11253"/>
    <cellStyle name="Normal 15 4 2 2 2" xfId="11254"/>
    <cellStyle name="Normal 15 4 2 2 2 2" xfId="11255"/>
    <cellStyle name="Normal 15 4 2 2 3" xfId="11256"/>
    <cellStyle name="Normal 15 4 2 2 3 2" xfId="11257"/>
    <cellStyle name="Normal 15 4 2 2 4" xfId="11258"/>
    <cellStyle name="Normal 15 4 2 3" xfId="11259"/>
    <cellStyle name="Normal 15 4 2 3 2" xfId="11260"/>
    <cellStyle name="Normal 15 4 2 4" xfId="11261"/>
    <cellStyle name="Normal 15 4 2 4 2" xfId="11262"/>
    <cellStyle name="Normal 15 4 2 5" xfId="11263"/>
    <cellStyle name="Normal 15 4 3" xfId="11264"/>
    <cellStyle name="Normal 15 4 3 2" xfId="11265"/>
    <cellStyle name="Normal 15 4 3 2 2" xfId="11266"/>
    <cellStyle name="Normal 15 4 3 3" xfId="11267"/>
    <cellStyle name="Normal 15 4 3 3 2" xfId="11268"/>
    <cellStyle name="Normal 15 4 3 4" xfId="11269"/>
    <cellStyle name="Normal 15 4 4" xfId="11270"/>
    <cellStyle name="Normal 15 4 4 2" xfId="11271"/>
    <cellStyle name="Normal 15 4 5" xfId="11272"/>
    <cellStyle name="Normal 15 4 5 2" xfId="11273"/>
    <cellStyle name="Normal 15 4 6" xfId="11274"/>
    <cellStyle name="Normal 15 5" xfId="11275"/>
    <cellStyle name="Normal 15 5 2" xfId="11276"/>
    <cellStyle name="Normal 15 5 2 2" xfId="11277"/>
    <cellStyle name="Normal 15 5 2 2 2" xfId="11278"/>
    <cellStyle name="Normal 15 5 2 2 2 2" xfId="11279"/>
    <cellStyle name="Normal 15 5 2 2 3" xfId="11280"/>
    <cellStyle name="Normal 15 5 2 2 3 2" xfId="11281"/>
    <cellStyle name="Normal 15 5 2 2 4" xfId="11282"/>
    <cellStyle name="Normal 15 5 2 3" xfId="11283"/>
    <cellStyle name="Normal 15 5 2 3 2" xfId="11284"/>
    <cellStyle name="Normal 15 5 2 4" xfId="11285"/>
    <cellStyle name="Normal 15 5 2 4 2" xfId="11286"/>
    <cellStyle name="Normal 15 5 2 5" xfId="11287"/>
    <cellStyle name="Normal 15 5 3" xfId="11288"/>
    <cellStyle name="Normal 15 5 3 2" xfId="11289"/>
    <cellStyle name="Normal 15 5 3 2 2" xfId="11290"/>
    <cellStyle name="Normal 15 5 3 3" xfId="11291"/>
    <cellStyle name="Normal 15 5 3 3 2" xfId="11292"/>
    <cellStyle name="Normal 15 5 3 4" xfId="11293"/>
    <cellStyle name="Normal 15 5 4" xfId="11294"/>
    <cellStyle name="Normal 15 5 4 2" xfId="11295"/>
    <cellStyle name="Normal 15 5 5" xfId="11296"/>
    <cellStyle name="Normal 15 5 5 2" xfId="11297"/>
    <cellStyle name="Normal 15 5 6" xfId="11298"/>
    <cellStyle name="Normal 15 6" xfId="11299"/>
    <cellStyle name="Normal 15 6 2" xfId="11300"/>
    <cellStyle name="Normal 15 6 2 2" xfId="11301"/>
    <cellStyle name="Normal 15 6 2 2 2" xfId="11302"/>
    <cellStyle name="Normal 15 6 2 2 2 2" xfId="11303"/>
    <cellStyle name="Normal 15 6 2 2 3" xfId="11304"/>
    <cellStyle name="Normal 15 6 2 2 3 2" xfId="11305"/>
    <cellStyle name="Normal 15 6 2 2 4" xfId="11306"/>
    <cellStyle name="Normal 15 6 2 3" xfId="11307"/>
    <cellStyle name="Normal 15 6 2 3 2" xfId="11308"/>
    <cellStyle name="Normal 15 6 2 4" xfId="11309"/>
    <cellStyle name="Normal 15 6 2 4 2" xfId="11310"/>
    <cellStyle name="Normal 15 6 2 5" xfId="11311"/>
    <cellStyle name="Normal 15 6 3" xfId="11312"/>
    <cellStyle name="Normal 15 6 3 2" xfId="11313"/>
    <cellStyle name="Normal 15 6 3 2 2" xfId="11314"/>
    <cellStyle name="Normal 15 6 3 3" xfId="11315"/>
    <cellStyle name="Normal 15 6 3 3 2" xfId="11316"/>
    <cellStyle name="Normal 15 6 3 4" xfId="11317"/>
    <cellStyle name="Normal 15 6 4" xfId="11318"/>
    <cellStyle name="Normal 15 6 4 2" xfId="11319"/>
    <cellStyle name="Normal 15 6 5" xfId="11320"/>
    <cellStyle name="Normal 15 6 5 2" xfId="11321"/>
    <cellStyle name="Normal 15 6 6" xfId="11322"/>
    <cellStyle name="Normal 15 7" xfId="11323"/>
    <cellStyle name="Normal 15 7 2" xfId="11324"/>
    <cellStyle name="Normal 15 7 2 2" xfId="11325"/>
    <cellStyle name="Normal 15 7 2 2 2" xfId="11326"/>
    <cellStyle name="Normal 15 7 2 3" xfId="11327"/>
    <cellStyle name="Normal 15 7 2 3 2" xfId="11328"/>
    <cellStyle name="Normal 15 7 2 4" xfId="11329"/>
    <cellStyle name="Normal 15 7 3" xfId="11330"/>
    <cellStyle name="Normal 15 7 3 2" xfId="11331"/>
    <cellStyle name="Normal 15 7 4" xfId="11332"/>
    <cellStyle name="Normal 15 7 4 2" xfId="11333"/>
    <cellStyle name="Normal 15 7 5" xfId="11334"/>
    <cellStyle name="Normal 15 8" xfId="11335"/>
    <cellStyle name="Normal 15 8 2" xfId="11336"/>
    <cellStyle name="Normal 15 8 2 2" xfId="11337"/>
    <cellStyle name="Normal 15 8 3" xfId="11338"/>
    <cellStyle name="Normal 15 8 3 2" xfId="11339"/>
    <cellStyle name="Normal 15 8 4" xfId="11340"/>
    <cellStyle name="Normal 15 9" xfId="11341"/>
    <cellStyle name="Normal 15 9 2" xfId="11342"/>
    <cellStyle name="Normal 16" xfId="11343"/>
    <cellStyle name="Normal 16 10" xfId="11344"/>
    <cellStyle name="Normal 16 10 2" xfId="11345"/>
    <cellStyle name="Normal 16 11" xfId="11346"/>
    <cellStyle name="Normal 16 2" xfId="11347"/>
    <cellStyle name="Normal 16 2 10" xfId="11348"/>
    <cellStyle name="Normal 16 2 2" xfId="11349"/>
    <cellStyle name="Normal 16 2 2 2" xfId="11350"/>
    <cellStyle name="Normal 16 2 2 2 2" xfId="11351"/>
    <cellStyle name="Normal 16 2 2 2 2 2" xfId="11352"/>
    <cellStyle name="Normal 16 2 2 2 2 2 2" xfId="11353"/>
    <cellStyle name="Normal 16 2 2 2 2 2 2 2" xfId="11354"/>
    <cellStyle name="Normal 16 2 2 2 2 2 3" xfId="11355"/>
    <cellStyle name="Normal 16 2 2 2 2 2 3 2" xfId="11356"/>
    <cellStyle name="Normal 16 2 2 2 2 2 4" xfId="11357"/>
    <cellStyle name="Normal 16 2 2 2 2 3" xfId="11358"/>
    <cellStyle name="Normal 16 2 2 2 2 3 2" xfId="11359"/>
    <cellStyle name="Normal 16 2 2 2 2 4" xfId="11360"/>
    <cellStyle name="Normal 16 2 2 2 2 4 2" xfId="11361"/>
    <cellStyle name="Normal 16 2 2 2 2 5" xfId="11362"/>
    <cellStyle name="Normal 16 2 2 2 3" xfId="11363"/>
    <cellStyle name="Normal 16 2 2 2 3 2" xfId="11364"/>
    <cellStyle name="Normal 16 2 2 2 3 2 2" xfId="11365"/>
    <cellStyle name="Normal 16 2 2 2 3 3" xfId="11366"/>
    <cellStyle name="Normal 16 2 2 2 3 3 2" xfId="11367"/>
    <cellStyle name="Normal 16 2 2 2 3 4" xfId="11368"/>
    <cellStyle name="Normal 16 2 2 2 4" xfId="11369"/>
    <cellStyle name="Normal 16 2 2 2 4 2" xfId="11370"/>
    <cellStyle name="Normal 16 2 2 2 5" xfId="11371"/>
    <cellStyle name="Normal 16 2 2 2 5 2" xfId="11372"/>
    <cellStyle name="Normal 16 2 2 2 6" xfId="11373"/>
    <cellStyle name="Normal 16 2 2 3" xfId="11374"/>
    <cellStyle name="Normal 16 2 2 3 2" xfId="11375"/>
    <cellStyle name="Normal 16 2 2 3 2 2" xfId="11376"/>
    <cellStyle name="Normal 16 2 2 3 2 2 2" xfId="11377"/>
    <cellStyle name="Normal 16 2 2 3 2 2 2 2" xfId="11378"/>
    <cellStyle name="Normal 16 2 2 3 2 2 3" xfId="11379"/>
    <cellStyle name="Normal 16 2 2 3 2 2 3 2" xfId="11380"/>
    <cellStyle name="Normal 16 2 2 3 2 2 4" xfId="11381"/>
    <cellStyle name="Normal 16 2 2 3 2 3" xfId="11382"/>
    <cellStyle name="Normal 16 2 2 3 2 3 2" xfId="11383"/>
    <cellStyle name="Normal 16 2 2 3 2 4" xfId="11384"/>
    <cellStyle name="Normal 16 2 2 3 2 4 2" xfId="11385"/>
    <cellStyle name="Normal 16 2 2 3 2 5" xfId="11386"/>
    <cellStyle name="Normal 16 2 2 3 3" xfId="11387"/>
    <cellStyle name="Normal 16 2 2 3 3 2" xfId="11388"/>
    <cellStyle name="Normal 16 2 2 3 3 2 2" xfId="11389"/>
    <cellStyle name="Normal 16 2 2 3 3 3" xfId="11390"/>
    <cellStyle name="Normal 16 2 2 3 3 3 2" xfId="11391"/>
    <cellStyle name="Normal 16 2 2 3 3 4" xfId="11392"/>
    <cellStyle name="Normal 16 2 2 3 4" xfId="11393"/>
    <cellStyle name="Normal 16 2 2 3 4 2" xfId="11394"/>
    <cellStyle name="Normal 16 2 2 3 5" xfId="11395"/>
    <cellStyle name="Normal 16 2 2 3 5 2" xfId="11396"/>
    <cellStyle name="Normal 16 2 2 3 6" xfId="11397"/>
    <cellStyle name="Normal 16 2 2 4" xfId="11398"/>
    <cellStyle name="Normal 16 2 2 4 2" xfId="11399"/>
    <cellStyle name="Normal 16 2 2 4 2 2" xfId="11400"/>
    <cellStyle name="Normal 16 2 2 4 2 2 2" xfId="11401"/>
    <cellStyle name="Normal 16 2 2 4 2 2 2 2" xfId="11402"/>
    <cellStyle name="Normal 16 2 2 4 2 2 3" xfId="11403"/>
    <cellStyle name="Normal 16 2 2 4 2 2 3 2" xfId="11404"/>
    <cellStyle name="Normal 16 2 2 4 2 2 4" xfId="11405"/>
    <cellStyle name="Normal 16 2 2 4 2 3" xfId="11406"/>
    <cellStyle name="Normal 16 2 2 4 2 3 2" xfId="11407"/>
    <cellStyle name="Normal 16 2 2 4 2 4" xfId="11408"/>
    <cellStyle name="Normal 16 2 2 4 2 4 2" xfId="11409"/>
    <cellStyle name="Normal 16 2 2 4 2 5" xfId="11410"/>
    <cellStyle name="Normal 16 2 2 4 3" xfId="11411"/>
    <cellStyle name="Normal 16 2 2 4 3 2" xfId="11412"/>
    <cellStyle name="Normal 16 2 2 4 3 2 2" xfId="11413"/>
    <cellStyle name="Normal 16 2 2 4 3 3" xfId="11414"/>
    <cellStyle name="Normal 16 2 2 4 3 3 2" xfId="11415"/>
    <cellStyle name="Normal 16 2 2 4 3 4" xfId="11416"/>
    <cellStyle name="Normal 16 2 2 4 4" xfId="11417"/>
    <cellStyle name="Normal 16 2 2 4 4 2" xfId="11418"/>
    <cellStyle name="Normal 16 2 2 4 5" xfId="11419"/>
    <cellStyle name="Normal 16 2 2 4 5 2" xfId="11420"/>
    <cellStyle name="Normal 16 2 2 4 6" xfId="11421"/>
    <cellStyle name="Normal 16 2 2 5" xfId="11422"/>
    <cellStyle name="Normal 16 2 2 5 2" xfId="11423"/>
    <cellStyle name="Normal 16 2 2 5 2 2" xfId="11424"/>
    <cellStyle name="Normal 16 2 2 5 2 2 2" xfId="11425"/>
    <cellStyle name="Normal 16 2 2 5 2 3" xfId="11426"/>
    <cellStyle name="Normal 16 2 2 5 2 3 2" xfId="11427"/>
    <cellStyle name="Normal 16 2 2 5 2 4" xfId="11428"/>
    <cellStyle name="Normal 16 2 2 5 3" xfId="11429"/>
    <cellStyle name="Normal 16 2 2 5 3 2" xfId="11430"/>
    <cellStyle name="Normal 16 2 2 5 4" xfId="11431"/>
    <cellStyle name="Normal 16 2 2 5 4 2" xfId="11432"/>
    <cellStyle name="Normal 16 2 2 5 5" xfId="11433"/>
    <cellStyle name="Normal 16 2 2 6" xfId="11434"/>
    <cellStyle name="Normal 16 2 2 6 2" xfId="11435"/>
    <cellStyle name="Normal 16 2 2 6 2 2" xfId="11436"/>
    <cellStyle name="Normal 16 2 2 6 3" xfId="11437"/>
    <cellStyle name="Normal 16 2 2 6 3 2" xfId="11438"/>
    <cellStyle name="Normal 16 2 2 6 4" xfId="11439"/>
    <cellStyle name="Normal 16 2 2 7" xfId="11440"/>
    <cellStyle name="Normal 16 2 2 7 2" xfId="11441"/>
    <cellStyle name="Normal 16 2 2 8" xfId="11442"/>
    <cellStyle name="Normal 16 2 2 8 2" xfId="11443"/>
    <cellStyle name="Normal 16 2 2 9" xfId="11444"/>
    <cellStyle name="Normal 16 2 3" xfId="11445"/>
    <cellStyle name="Normal 16 2 3 2" xfId="11446"/>
    <cellStyle name="Normal 16 2 3 2 2" xfId="11447"/>
    <cellStyle name="Normal 16 2 3 2 2 2" xfId="11448"/>
    <cellStyle name="Normal 16 2 3 2 2 2 2" xfId="11449"/>
    <cellStyle name="Normal 16 2 3 2 2 3" xfId="11450"/>
    <cellStyle name="Normal 16 2 3 2 2 3 2" xfId="11451"/>
    <cellStyle name="Normal 16 2 3 2 2 4" xfId="11452"/>
    <cellStyle name="Normal 16 2 3 2 3" xfId="11453"/>
    <cellStyle name="Normal 16 2 3 2 3 2" xfId="11454"/>
    <cellStyle name="Normal 16 2 3 2 4" xfId="11455"/>
    <cellStyle name="Normal 16 2 3 2 4 2" xfId="11456"/>
    <cellStyle name="Normal 16 2 3 2 5" xfId="11457"/>
    <cellStyle name="Normal 16 2 3 3" xfId="11458"/>
    <cellStyle name="Normal 16 2 3 3 2" xfId="11459"/>
    <cellStyle name="Normal 16 2 3 3 2 2" xfId="11460"/>
    <cellStyle name="Normal 16 2 3 3 3" xfId="11461"/>
    <cellStyle name="Normal 16 2 3 3 3 2" xfId="11462"/>
    <cellStyle name="Normal 16 2 3 3 4" xfId="11463"/>
    <cellStyle name="Normal 16 2 3 4" xfId="11464"/>
    <cellStyle name="Normal 16 2 3 4 2" xfId="11465"/>
    <cellStyle name="Normal 16 2 3 5" xfId="11466"/>
    <cellStyle name="Normal 16 2 3 5 2" xfId="11467"/>
    <cellStyle name="Normal 16 2 3 6" xfId="11468"/>
    <cellStyle name="Normal 16 2 4" xfId="11469"/>
    <cellStyle name="Normal 16 2 4 2" xfId="11470"/>
    <cellStyle name="Normal 16 2 4 2 2" xfId="11471"/>
    <cellStyle name="Normal 16 2 4 2 2 2" xfId="11472"/>
    <cellStyle name="Normal 16 2 4 2 2 2 2" xfId="11473"/>
    <cellStyle name="Normal 16 2 4 2 2 3" xfId="11474"/>
    <cellStyle name="Normal 16 2 4 2 2 3 2" xfId="11475"/>
    <cellStyle name="Normal 16 2 4 2 2 4" xfId="11476"/>
    <cellStyle name="Normal 16 2 4 2 3" xfId="11477"/>
    <cellStyle name="Normal 16 2 4 2 3 2" xfId="11478"/>
    <cellStyle name="Normal 16 2 4 2 4" xfId="11479"/>
    <cellStyle name="Normal 16 2 4 2 4 2" xfId="11480"/>
    <cellStyle name="Normal 16 2 4 2 5" xfId="11481"/>
    <cellStyle name="Normal 16 2 4 3" xfId="11482"/>
    <cellStyle name="Normal 16 2 4 3 2" xfId="11483"/>
    <cellStyle name="Normal 16 2 4 3 2 2" xfId="11484"/>
    <cellStyle name="Normal 16 2 4 3 3" xfId="11485"/>
    <cellStyle name="Normal 16 2 4 3 3 2" xfId="11486"/>
    <cellStyle name="Normal 16 2 4 3 4" xfId="11487"/>
    <cellStyle name="Normal 16 2 4 4" xfId="11488"/>
    <cellStyle name="Normal 16 2 4 4 2" xfId="11489"/>
    <cellStyle name="Normal 16 2 4 5" xfId="11490"/>
    <cellStyle name="Normal 16 2 4 5 2" xfId="11491"/>
    <cellStyle name="Normal 16 2 4 6" xfId="11492"/>
    <cellStyle name="Normal 16 2 5" xfId="11493"/>
    <cellStyle name="Normal 16 2 5 2" xfId="11494"/>
    <cellStyle name="Normal 16 2 5 2 2" xfId="11495"/>
    <cellStyle name="Normal 16 2 5 2 2 2" xfId="11496"/>
    <cellStyle name="Normal 16 2 5 2 2 2 2" xfId="11497"/>
    <cellStyle name="Normal 16 2 5 2 2 3" xfId="11498"/>
    <cellStyle name="Normal 16 2 5 2 2 3 2" xfId="11499"/>
    <cellStyle name="Normal 16 2 5 2 2 4" xfId="11500"/>
    <cellStyle name="Normal 16 2 5 2 3" xfId="11501"/>
    <cellStyle name="Normal 16 2 5 2 3 2" xfId="11502"/>
    <cellStyle name="Normal 16 2 5 2 4" xfId="11503"/>
    <cellStyle name="Normal 16 2 5 2 4 2" xfId="11504"/>
    <cellStyle name="Normal 16 2 5 2 5" xfId="11505"/>
    <cellStyle name="Normal 16 2 5 3" xfId="11506"/>
    <cellStyle name="Normal 16 2 5 3 2" xfId="11507"/>
    <cellStyle name="Normal 16 2 5 3 2 2" xfId="11508"/>
    <cellStyle name="Normal 16 2 5 3 3" xfId="11509"/>
    <cellStyle name="Normal 16 2 5 3 3 2" xfId="11510"/>
    <cellStyle name="Normal 16 2 5 3 4" xfId="11511"/>
    <cellStyle name="Normal 16 2 5 4" xfId="11512"/>
    <cellStyle name="Normal 16 2 5 4 2" xfId="11513"/>
    <cellStyle name="Normal 16 2 5 5" xfId="11514"/>
    <cellStyle name="Normal 16 2 5 5 2" xfId="11515"/>
    <cellStyle name="Normal 16 2 5 6" xfId="11516"/>
    <cellStyle name="Normal 16 2 6" xfId="11517"/>
    <cellStyle name="Normal 16 2 6 2" xfId="11518"/>
    <cellStyle name="Normal 16 2 6 2 2" xfId="11519"/>
    <cellStyle name="Normal 16 2 6 2 2 2" xfId="11520"/>
    <cellStyle name="Normal 16 2 6 2 3" xfId="11521"/>
    <cellStyle name="Normal 16 2 6 2 3 2" xfId="11522"/>
    <cellStyle name="Normal 16 2 6 2 4" xfId="11523"/>
    <cellStyle name="Normal 16 2 6 3" xfId="11524"/>
    <cellStyle name="Normal 16 2 6 3 2" xfId="11525"/>
    <cellStyle name="Normal 16 2 6 4" xfId="11526"/>
    <cellStyle name="Normal 16 2 6 4 2" xfId="11527"/>
    <cellStyle name="Normal 16 2 6 5" xfId="11528"/>
    <cellStyle name="Normal 16 2 7" xfId="11529"/>
    <cellStyle name="Normal 16 2 7 2" xfId="11530"/>
    <cellStyle name="Normal 16 2 7 2 2" xfId="11531"/>
    <cellStyle name="Normal 16 2 7 3" xfId="11532"/>
    <cellStyle name="Normal 16 2 7 3 2" xfId="11533"/>
    <cellStyle name="Normal 16 2 7 4" xfId="11534"/>
    <cellStyle name="Normal 16 2 8" xfId="11535"/>
    <cellStyle name="Normal 16 2 8 2" xfId="11536"/>
    <cellStyle name="Normal 16 2 9" xfId="11537"/>
    <cellStyle name="Normal 16 2 9 2" xfId="11538"/>
    <cellStyle name="Normal 16 3" xfId="11539"/>
    <cellStyle name="Normal 16 3 2" xfId="11540"/>
    <cellStyle name="Normal 16 3 2 2" xfId="11541"/>
    <cellStyle name="Normal 16 3 2 2 2" xfId="11542"/>
    <cellStyle name="Normal 16 3 2 2 2 2" xfId="11543"/>
    <cellStyle name="Normal 16 3 2 2 2 2 2" xfId="11544"/>
    <cellStyle name="Normal 16 3 2 2 2 3" xfId="11545"/>
    <cellStyle name="Normal 16 3 2 2 2 3 2" xfId="11546"/>
    <cellStyle name="Normal 16 3 2 2 2 4" xfId="11547"/>
    <cellStyle name="Normal 16 3 2 2 3" xfId="11548"/>
    <cellStyle name="Normal 16 3 2 2 3 2" xfId="11549"/>
    <cellStyle name="Normal 16 3 2 2 4" xfId="11550"/>
    <cellStyle name="Normal 16 3 2 2 4 2" xfId="11551"/>
    <cellStyle name="Normal 16 3 2 2 5" xfId="11552"/>
    <cellStyle name="Normal 16 3 2 3" xfId="11553"/>
    <cellStyle name="Normal 16 3 2 3 2" xfId="11554"/>
    <cellStyle name="Normal 16 3 2 3 2 2" xfId="11555"/>
    <cellStyle name="Normal 16 3 2 3 3" xfId="11556"/>
    <cellStyle name="Normal 16 3 2 3 3 2" xfId="11557"/>
    <cellStyle name="Normal 16 3 2 3 4" xfId="11558"/>
    <cellStyle name="Normal 16 3 2 4" xfId="11559"/>
    <cellStyle name="Normal 16 3 2 4 2" xfId="11560"/>
    <cellStyle name="Normal 16 3 2 5" xfId="11561"/>
    <cellStyle name="Normal 16 3 2 5 2" xfId="11562"/>
    <cellStyle name="Normal 16 3 2 6" xfId="11563"/>
    <cellStyle name="Normal 16 3 3" xfId="11564"/>
    <cellStyle name="Normal 16 3 3 2" xfId="11565"/>
    <cellStyle name="Normal 16 3 3 2 2" xfId="11566"/>
    <cellStyle name="Normal 16 3 3 2 2 2" xfId="11567"/>
    <cellStyle name="Normal 16 3 3 2 2 2 2" xfId="11568"/>
    <cellStyle name="Normal 16 3 3 2 2 3" xfId="11569"/>
    <cellStyle name="Normal 16 3 3 2 2 3 2" xfId="11570"/>
    <cellStyle name="Normal 16 3 3 2 2 4" xfId="11571"/>
    <cellStyle name="Normal 16 3 3 2 3" xfId="11572"/>
    <cellStyle name="Normal 16 3 3 2 3 2" xfId="11573"/>
    <cellStyle name="Normal 16 3 3 2 4" xfId="11574"/>
    <cellStyle name="Normal 16 3 3 2 4 2" xfId="11575"/>
    <cellStyle name="Normal 16 3 3 2 5" xfId="11576"/>
    <cellStyle name="Normal 16 3 3 3" xfId="11577"/>
    <cellStyle name="Normal 16 3 3 3 2" xfId="11578"/>
    <cellStyle name="Normal 16 3 3 3 2 2" xfId="11579"/>
    <cellStyle name="Normal 16 3 3 3 3" xfId="11580"/>
    <cellStyle name="Normal 16 3 3 3 3 2" xfId="11581"/>
    <cellStyle name="Normal 16 3 3 3 4" xfId="11582"/>
    <cellStyle name="Normal 16 3 3 4" xfId="11583"/>
    <cellStyle name="Normal 16 3 3 4 2" xfId="11584"/>
    <cellStyle name="Normal 16 3 3 5" xfId="11585"/>
    <cellStyle name="Normal 16 3 3 5 2" xfId="11586"/>
    <cellStyle name="Normal 16 3 3 6" xfId="11587"/>
    <cellStyle name="Normal 16 3 4" xfId="11588"/>
    <cellStyle name="Normal 16 3 4 2" xfId="11589"/>
    <cellStyle name="Normal 16 3 4 2 2" xfId="11590"/>
    <cellStyle name="Normal 16 3 4 2 2 2" xfId="11591"/>
    <cellStyle name="Normal 16 3 4 2 2 2 2" xfId="11592"/>
    <cellStyle name="Normal 16 3 4 2 2 3" xfId="11593"/>
    <cellStyle name="Normal 16 3 4 2 2 3 2" xfId="11594"/>
    <cellStyle name="Normal 16 3 4 2 2 4" xfId="11595"/>
    <cellStyle name="Normal 16 3 4 2 3" xfId="11596"/>
    <cellStyle name="Normal 16 3 4 2 3 2" xfId="11597"/>
    <cellStyle name="Normal 16 3 4 2 4" xfId="11598"/>
    <cellStyle name="Normal 16 3 4 2 4 2" xfId="11599"/>
    <cellStyle name="Normal 16 3 4 2 5" xfId="11600"/>
    <cellStyle name="Normal 16 3 4 3" xfId="11601"/>
    <cellStyle name="Normal 16 3 4 3 2" xfId="11602"/>
    <cellStyle name="Normal 16 3 4 3 2 2" xfId="11603"/>
    <cellStyle name="Normal 16 3 4 3 3" xfId="11604"/>
    <cellStyle name="Normal 16 3 4 3 3 2" xfId="11605"/>
    <cellStyle name="Normal 16 3 4 3 4" xfId="11606"/>
    <cellStyle name="Normal 16 3 4 4" xfId="11607"/>
    <cellStyle name="Normal 16 3 4 4 2" xfId="11608"/>
    <cellStyle name="Normal 16 3 4 5" xfId="11609"/>
    <cellStyle name="Normal 16 3 4 5 2" xfId="11610"/>
    <cellStyle name="Normal 16 3 4 6" xfId="11611"/>
    <cellStyle name="Normal 16 3 5" xfId="11612"/>
    <cellStyle name="Normal 16 3 5 2" xfId="11613"/>
    <cellStyle name="Normal 16 3 5 2 2" xfId="11614"/>
    <cellStyle name="Normal 16 3 5 2 2 2" xfId="11615"/>
    <cellStyle name="Normal 16 3 5 2 3" xfId="11616"/>
    <cellStyle name="Normal 16 3 5 2 3 2" xfId="11617"/>
    <cellStyle name="Normal 16 3 5 2 4" xfId="11618"/>
    <cellStyle name="Normal 16 3 5 3" xfId="11619"/>
    <cellStyle name="Normal 16 3 5 3 2" xfId="11620"/>
    <cellStyle name="Normal 16 3 5 4" xfId="11621"/>
    <cellStyle name="Normal 16 3 5 4 2" xfId="11622"/>
    <cellStyle name="Normal 16 3 5 5" xfId="11623"/>
    <cellStyle name="Normal 16 3 6" xfId="11624"/>
    <cellStyle name="Normal 16 3 6 2" xfId="11625"/>
    <cellStyle name="Normal 16 3 6 2 2" xfId="11626"/>
    <cellStyle name="Normal 16 3 6 3" xfId="11627"/>
    <cellStyle name="Normal 16 3 6 3 2" xfId="11628"/>
    <cellStyle name="Normal 16 3 6 4" xfId="11629"/>
    <cellStyle name="Normal 16 3 7" xfId="11630"/>
    <cellStyle name="Normal 16 3 7 2" xfId="11631"/>
    <cellStyle name="Normal 16 3 8" xfId="11632"/>
    <cellStyle name="Normal 16 3 8 2" xfId="11633"/>
    <cellStyle name="Normal 16 3 9" xfId="11634"/>
    <cellStyle name="Normal 16 4" xfId="11635"/>
    <cellStyle name="Normal 16 4 2" xfId="11636"/>
    <cellStyle name="Normal 16 4 2 2" xfId="11637"/>
    <cellStyle name="Normal 16 4 2 2 2" xfId="11638"/>
    <cellStyle name="Normal 16 4 2 2 2 2" xfId="11639"/>
    <cellStyle name="Normal 16 4 2 2 3" xfId="11640"/>
    <cellStyle name="Normal 16 4 2 2 3 2" xfId="11641"/>
    <cellStyle name="Normal 16 4 2 2 4" xfId="11642"/>
    <cellStyle name="Normal 16 4 2 3" xfId="11643"/>
    <cellStyle name="Normal 16 4 2 3 2" xfId="11644"/>
    <cellStyle name="Normal 16 4 2 4" xfId="11645"/>
    <cellStyle name="Normal 16 4 2 4 2" xfId="11646"/>
    <cellStyle name="Normal 16 4 2 5" xfId="11647"/>
    <cellStyle name="Normal 16 4 3" xfId="11648"/>
    <cellStyle name="Normal 16 4 3 2" xfId="11649"/>
    <cellStyle name="Normal 16 4 3 2 2" xfId="11650"/>
    <cellStyle name="Normal 16 4 3 3" xfId="11651"/>
    <cellStyle name="Normal 16 4 3 3 2" xfId="11652"/>
    <cellStyle name="Normal 16 4 3 4" xfId="11653"/>
    <cellStyle name="Normal 16 4 4" xfId="11654"/>
    <cellStyle name="Normal 16 4 4 2" xfId="11655"/>
    <cellStyle name="Normal 16 4 5" xfId="11656"/>
    <cellStyle name="Normal 16 4 5 2" xfId="11657"/>
    <cellStyle name="Normal 16 4 6" xfId="11658"/>
    <cellStyle name="Normal 16 5" xfId="11659"/>
    <cellStyle name="Normal 16 5 2" xfId="11660"/>
    <cellStyle name="Normal 16 5 2 2" xfId="11661"/>
    <cellStyle name="Normal 16 5 2 2 2" xfId="11662"/>
    <cellStyle name="Normal 16 5 2 2 2 2" xfId="11663"/>
    <cellStyle name="Normal 16 5 2 2 3" xfId="11664"/>
    <cellStyle name="Normal 16 5 2 2 3 2" xfId="11665"/>
    <cellStyle name="Normal 16 5 2 2 4" xfId="11666"/>
    <cellStyle name="Normal 16 5 2 3" xfId="11667"/>
    <cellStyle name="Normal 16 5 2 3 2" xfId="11668"/>
    <cellStyle name="Normal 16 5 2 4" xfId="11669"/>
    <cellStyle name="Normal 16 5 2 4 2" xfId="11670"/>
    <cellStyle name="Normal 16 5 2 5" xfId="11671"/>
    <cellStyle name="Normal 16 5 3" xfId="11672"/>
    <cellStyle name="Normal 16 5 3 2" xfId="11673"/>
    <cellStyle name="Normal 16 5 3 2 2" xfId="11674"/>
    <cellStyle name="Normal 16 5 3 3" xfId="11675"/>
    <cellStyle name="Normal 16 5 3 3 2" xfId="11676"/>
    <cellStyle name="Normal 16 5 3 4" xfId="11677"/>
    <cellStyle name="Normal 16 5 4" xfId="11678"/>
    <cellStyle name="Normal 16 5 4 2" xfId="11679"/>
    <cellStyle name="Normal 16 5 5" xfId="11680"/>
    <cellStyle name="Normal 16 5 5 2" xfId="11681"/>
    <cellStyle name="Normal 16 5 6" xfId="11682"/>
    <cellStyle name="Normal 16 6" xfId="11683"/>
    <cellStyle name="Normal 16 6 2" xfId="11684"/>
    <cellStyle name="Normal 16 6 2 2" xfId="11685"/>
    <cellStyle name="Normal 16 6 2 2 2" xfId="11686"/>
    <cellStyle name="Normal 16 6 2 2 2 2" xfId="11687"/>
    <cellStyle name="Normal 16 6 2 2 3" xfId="11688"/>
    <cellStyle name="Normal 16 6 2 2 3 2" xfId="11689"/>
    <cellStyle name="Normal 16 6 2 2 4" xfId="11690"/>
    <cellStyle name="Normal 16 6 2 3" xfId="11691"/>
    <cellStyle name="Normal 16 6 2 3 2" xfId="11692"/>
    <cellStyle name="Normal 16 6 2 4" xfId="11693"/>
    <cellStyle name="Normal 16 6 2 4 2" xfId="11694"/>
    <cellStyle name="Normal 16 6 2 5" xfId="11695"/>
    <cellStyle name="Normal 16 6 3" xfId="11696"/>
    <cellStyle name="Normal 16 6 3 2" xfId="11697"/>
    <cellStyle name="Normal 16 6 3 2 2" xfId="11698"/>
    <cellStyle name="Normal 16 6 3 3" xfId="11699"/>
    <cellStyle name="Normal 16 6 3 3 2" xfId="11700"/>
    <cellStyle name="Normal 16 6 3 4" xfId="11701"/>
    <cellStyle name="Normal 16 6 4" xfId="11702"/>
    <cellStyle name="Normal 16 6 4 2" xfId="11703"/>
    <cellStyle name="Normal 16 6 5" xfId="11704"/>
    <cellStyle name="Normal 16 6 5 2" xfId="11705"/>
    <cellStyle name="Normal 16 6 6" xfId="11706"/>
    <cellStyle name="Normal 16 7" xfId="11707"/>
    <cellStyle name="Normal 16 7 2" xfId="11708"/>
    <cellStyle name="Normal 16 7 2 2" xfId="11709"/>
    <cellStyle name="Normal 16 7 2 2 2" xfId="11710"/>
    <cellStyle name="Normal 16 7 2 3" xfId="11711"/>
    <cellStyle name="Normal 16 7 2 3 2" xfId="11712"/>
    <cellStyle name="Normal 16 7 2 4" xfId="11713"/>
    <cellStyle name="Normal 16 7 3" xfId="11714"/>
    <cellStyle name="Normal 16 7 3 2" xfId="11715"/>
    <cellStyle name="Normal 16 7 4" xfId="11716"/>
    <cellStyle name="Normal 16 7 4 2" xfId="11717"/>
    <cellStyle name="Normal 16 7 5" xfId="11718"/>
    <cellStyle name="Normal 16 8" xfId="11719"/>
    <cellStyle name="Normal 16 8 2" xfId="11720"/>
    <cellStyle name="Normal 16 8 2 2" xfId="11721"/>
    <cellStyle name="Normal 16 8 3" xfId="11722"/>
    <cellStyle name="Normal 16 8 3 2" xfId="11723"/>
    <cellStyle name="Normal 16 8 4" xfId="11724"/>
    <cellStyle name="Normal 16 9" xfId="11725"/>
    <cellStyle name="Normal 16 9 2" xfId="11726"/>
    <cellStyle name="Normal 17" xfId="11727"/>
    <cellStyle name="Normal 17 10" xfId="11728"/>
    <cellStyle name="Normal 17 10 2" xfId="11729"/>
    <cellStyle name="Normal 17 11" xfId="11730"/>
    <cellStyle name="Normal 17 2" xfId="11731"/>
    <cellStyle name="Normal 17 2 10" xfId="11732"/>
    <cellStyle name="Normal 17 2 2" xfId="11733"/>
    <cellStyle name="Normal 17 2 2 2" xfId="11734"/>
    <cellStyle name="Normal 17 2 2 2 2" xfId="11735"/>
    <cellStyle name="Normal 17 2 2 2 2 2" xfId="11736"/>
    <cellStyle name="Normal 17 2 2 2 2 2 2" xfId="11737"/>
    <cellStyle name="Normal 17 2 2 2 2 2 2 2" xfId="11738"/>
    <cellStyle name="Normal 17 2 2 2 2 2 3" xfId="11739"/>
    <cellStyle name="Normal 17 2 2 2 2 2 3 2" xfId="11740"/>
    <cellStyle name="Normal 17 2 2 2 2 2 4" xfId="11741"/>
    <cellStyle name="Normal 17 2 2 2 2 3" xfId="11742"/>
    <cellStyle name="Normal 17 2 2 2 2 3 2" xfId="11743"/>
    <cellStyle name="Normal 17 2 2 2 2 4" xfId="11744"/>
    <cellStyle name="Normal 17 2 2 2 2 4 2" xfId="11745"/>
    <cellStyle name="Normal 17 2 2 2 2 5" xfId="11746"/>
    <cellStyle name="Normal 17 2 2 2 3" xfId="11747"/>
    <cellStyle name="Normal 17 2 2 2 3 2" xfId="11748"/>
    <cellStyle name="Normal 17 2 2 2 3 2 2" xfId="11749"/>
    <cellStyle name="Normal 17 2 2 2 3 3" xfId="11750"/>
    <cellStyle name="Normal 17 2 2 2 3 3 2" xfId="11751"/>
    <cellStyle name="Normal 17 2 2 2 3 4" xfId="11752"/>
    <cellStyle name="Normal 17 2 2 2 4" xfId="11753"/>
    <cellStyle name="Normal 17 2 2 2 4 2" xfId="11754"/>
    <cellStyle name="Normal 17 2 2 2 5" xfId="11755"/>
    <cellStyle name="Normal 17 2 2 2 5 2" xfId="11756"/>
    <cellStyle name="Normal 17 2 2 2 6" xfId="11757"/>
    <cellStyle name="Normal 17 2 2 3" xfId="11758"/>
    <cellStyle name="Normal 17 2 2 3 2" xfId="11759"/>
    <cellStyle name="Normal 17 2 2 3 2 2" xfId="11760"/>
    <cellStyle name="Normal 17 2 2 3 2 2 2" xfId="11761"/>
    <cellStyle name="Normal 17 2 2 3 2 2 2 2" xfId="11762"/>
    <cellStyle name="Normal 17 2 2 3 2 2 3" xfId="11763"/>
    <cellStyle name="Normal 17 2 2 3 2 2 3 2" xfId="11764"/>
    <cellStyle name="Normal 17 2 2 3 2 2 4" xfId="11765"/>
    <cellStyle name="Normal 17 2 2 3 2 3" xfId="11766"/>
    <cellStyle name="Normal 17 2 2 3 2 3 2" xfId="11767"/>
    <cellStyle name="Normal 17 2 2 3 2 4" xfId="11768"/>
    <cellStyle name="Normal 17 2 2 3 2 4 2" xfId="11769"/>
    <cellStyle name="Normal 17 2 2 3 2 5" xfId="11770"/>
    <cellStyle name="Normal 17 2 2 3 3" xfId="11771"/>
    <cellStyle name="Normal 17 2 2 3 3 2" xfId="11772"/>
    <cellStyle name="Normal 17 2 2 3 3 2 2" xfId="11773"/>
    <cellStyle name="Normal 17 2 2 3 3 3" xfId="11774"/>
    <cellStyle name="Normal 17 2 2 3 3 3 2" xfId="11775"/>
    <cellStyle name="Normal 17 2 2 3 3 4" xfId="11776"/>
    <cellStyle name="Normal 17 2 2 3 4" xfId="11777"/>
    <cellStyle name="Normal 17 2 2 3 4 2" xfId="11778"/>
    <cellStyle name="Normal 17 2 2 3 5" xfId="11779"/>
    <cellStyle name="Normal 17 2 2 3 5 2" xfId="11780"/>
    <cellStyle name="Normal 17 2 2 3 6" xfId="11781"/>
    <cellStyle name="Normal 17 2 2 4" xfId="11782"/>
    <cellStyle name="Normal 17 2 2 4 2" xfId="11783"/>
    <cellStyle name="Normal 17 2 2 4 2 2" xfId="11784"/>
    <cellStyle name="Normal 17 2 2 4 2 2 2" xfId="11785"/>
    <cellStyle name="Normal 17 2 2 4 2 2 2 2" xfId="11786"/>
    <cellStyle name="Normal 17 2 2 4 2 2 3" xfId="11787"/>
    <cellStyle name="Normal 17 2 2 4 2 2 3 2" xfId="11788"/>
    <cellStyle name="Normal 17 2 2 4 2 2 4" xfId="11789"/>
    <cellStyle name="Normal 17 2 2 4 2 3" xfId="11790"/>
    <cellStyle name="Normal 17 2 2 4 2 3 2" xfId="11791"/>
    <cellStyle name="Normal 17 2 2 4 2 4" xfId="11792"/>
    <cellStyle name="Normal 17 2 2 4 2 4 2" xfId="11793"/>
    <cellStyle name="Normal 17 2 2 4 2 5" xfId="11794"/>
    <cellStyle name="Normal 17 2 2 4 3" xfId="11795"/>
    <cellStyle name="Normal 17 2 2 4 3 2" xfId="11796"/>
    <cellStyle name="Normal 17 2 2 4 3 2 2" xfId="11797"/>
    <cellStyle name="Normal 17 2 2 4 3 3" xfId="11798"/>
    <cellStyle name="Normal 17 2 2 4 3 3 2" xfId="11799"/>
    <cellStyle name="Normal 17 2 2 4 3 4" xfId="11800"/>
    <cellStyle name="Normal 17 2 2 4 4" xfId="11801"/>
    <cellStyle name="Normal 17 2 2 4 4 2" xfId="11802"/>
    <cellStyle name="Normal 17 2 2 4 5" xfId="11803"/>
    <cellStyle name="Normal 17 2 2 4 5 2" xfId="11804"/>
    <cellStyle name="Normal 17 2 2 4 6" xfId="11805"/>
    <cellStyle name="Normal 17 2 2 5" xfId="11806"/>
    <cellStyle name="Normal 17 2 2 5 2" xfId="11807"/>
    <cellStyle name="Normal 17 2 2 5 2 2" xfId="11808"/>
    <cellStyle name="Normal 17 2 2 5 2 2 2" xfId="11809"/>
    <cellStyle name="Normal 17 2 2 5 2 3" xfId="11810"/>
    <cellStyle name="Normal 17 2 2 5 2 3 2" xfId="11811"/>
    <cellStyle name="Normal 17 2 2 5 2 4" xfId="11812"/>
    <cellStyle name="Normal 17 2 2 5 3" xfId="11813"/>
    <cellStyle name="Normal 17 2 2 5 3 2" xfId="11814"/>
    <cellStyle name="Normal 17 2 2 5 4" xfId="11815"/>
    <cellStyle name="Normal 17 2 2 5 4 2" xfId="11816"/>
    <cellStyle name="Normal 17 2 2 5 5" xfId="11817"/>
    <cellStyle name="Normal 17 2 2 6" xfId="11818"/>
    <cellStyle name="Normal 17 2 2 6 2" xfId="11819"/>
    <cellStyle name="Normal 17 2 2 6 2 2" xfId="11820"/>
    <cellStyle name="Normal 17 2 2 6 3" xfId="11821"/>
    <cellStyle name="Normal 17 2 2 6 3 2" xfId="11822"/>
    <cellStyle name="Normal 17 2 2 6 4" xfId="11823"/>
    <cellStyle name="Normal 17 2 2 7" xfId="11824"/>
    <cellStyle name="Normal 17 2 2 7 2" xfId="11825"/>
    <cellStyle name="Normal 17 2 2 8" xfId="11826"/>
    <cellStyle name="Normal 17 2 2 8 2" xfId="11827"/>
    <cellStyle name="Normal 17 2 2 9" xfId="11828"/>
    <cellStyle name="Normal 17 2 3" xfId="11829"/>
    <cellStyle name="Normal 17 2 3 2" xfId="11830"/>
    <cellStyle name="Normal 17 2 3 2 2" xfId="11831"/>
    <cellStyle name="Normal 17 2 3 2 2 2" xfId="11832"/>
    <cellStyle name="Normal 17 2 3 2 2 2 2" xfId="11833"/>
    <cellStyle name="Normal 17 2 3 2 2 3" xfId="11834"/>
    <cellStyle name="Normal 17 2 3 2 2 3 2" xfId="11835"/>
    <cellStyle name="Normal 17 2 3 2 2 4" xfId="11836"/>
    <cellStyle name="Normal 17 2 3 2 3" xfId="11837"/>
    <cellStyle name="Normal 17 2 3 2 3 2" xfId="11838"/>
    <cellStyle name="Normal 17 2 3 2 4" xfId="11839"/>
    <cellStyle name="Normal 17 2 3 2 4 2" xfId="11840"/>
    <cellStyle name="Normal 17 2 3 2 5" xfId="11841"/>
    <cellStyle name="Normal 17 2 3 3" xfId="11842"/>
    <cellStyle name="Normal 17 2 3 3 2" xfId="11843"/>
    <cellStyle name="Normal 17 2 3 3 2 2" xfId="11844"/>
    <cellStyle name="Normal 17 2 3 3 3" xfId="11845"/>
    <cellStyle name="Normal 17 2 3 3 3 2" xfId="11846"/>
    <cellStyle name="Normal 17 2 3 3 4" xfId="11847"/>
    <cellStyle name="Normal 17 2 3 4" xfId="11848"/>
    <cellStyle name="Normal 17 2 3 4 2" xfId="11849"/>
    <cellStyle name="Normal 17 2 3 5" xfId="11850"/>
    <cellStyle name="Normal 17 2 3 5 2" xfId="11851"/>
    <cellStyle name="Normal 17 2 3 6" xfId="11852"/>
    <cellStyle name="Normal 17 2 4" xfId="11853"/>
    <cellStyle name="Normal 17 2 4 2" xfId="11854"/>
    <cellStyle name="Normal 17 2 4 2 2" xfId="11855"/>
    <cellStyle name="Normal 17 2 4 2 2 2" xfId="11856"/>
    <cellStyle name="Normal 17 2 4 2 2 2 2" xfId="11857"/>
    <cellStyle name="Normal 17 2 4 2 2 3" xfId="11858"/>
    <cellStyle name="Normal 17 2 4 2 2 3 2" xfId="11859"/>
    <cellStyle name="Normal 17 2 4 2 2 4" xfId="11860"/>
    <cellStyle name="Normal 17 2 4 2 3" xfId="11861"/>
    <cellStyle name="Normal 17 2 4 2 3 2" xfId="11862"/>
    <cellStyle name="Normal 17 2 4 2 4" xfId="11863"/>
    <cellStyle name="Normal 17 2 4 2 4 2" xfId="11864"/>
    <cellStyle name="Normal 17 2 4 2 5" xfId="11865"/>
    <cellStyle name="Normal 17 2 4 3" xfId="11866"/>
    <cellStyle name="Normal 17 2 4 3 2" xfId="11867"/>
    <cellStyle name="Normal 17 2 4 3 2 2" xfId="11868"/>
    <cellStyle name="Normal 17 2 4 3 3" xfId="11869"/>
    <cellStyle name="Normal 17 2 4 3 3 2" xfId="11870"/>
    <cellStyle name="Normal 17 2 4 3 4" xfId="11871"/>
    <cellStyle name="Normal 17 2 4 4" xfId="11872"/>
    <cellStyle name="Normal 17 2 4 4 2" xfId="11873"/>
    <cellStyle name="Normal 17 2 4 5" xfId="11874"/>
    <cellStyle name="Normal 17 2 4 5 2" xfId="11875"/>
    <cellStyle name="Normal 17 2 4 6" xfId="11876"/>
    <cellStyle name="Normal 17 2 5" xfId="11877"/>
    <cellStyle name="Normal 17 2 5 2" xfId="11878"/>
    <cellStyle name="Normal 17 2 5 2 2" xfId="11879"/>
    <cellStyle name="Normal 17 2 5 2 2 2" xfId="11880"/>
    <cellStyle name="Normal 17 2 5 2 2 2 2" xfId="11881"/>
    <cellStyle name="Normal 17 2 5 2 2 3" xfId="11882"/>
    <cellStyle name="Normal 17 2 5 2 2 3 2" xfId="11883"/>
    <cellStyle name="Normal 17 2 5 2 2 4" xfId="11884"/>
    <cellStyle name="Normal 17 2 5 2 3" xfId="11885"/>
    <cellStyle name="Normal 17 2 5 2 3 2" xfId="11886"/>
    <cellStyle name="Normal 17 2 5 2 4" xfId="11887"/>
    <cellStyle name="Normal 17 2 5 2 4 2" xfId="11888"/>
    <cellStyle name="Normal 17 2 5 2 5" xfId="11889"/>
    <cellStyle name="Normal 17 2 5 3" xfId="11890"/>
    <cellStyle name="Normal 17 2 5 3 2" xfId="11891"/>
    <cellStyle name="Normal 17 2 5 3 2 2" xfId="11892"/>
    <cellStyle name="Normal 17 2 5 3 3" xfId="11893"/>
    <cellStyle name="Normal 17 2 5 3 3 2" xfId="11894"/>
    <cellStyle name="Normal 17 2 5 3 4" xfId="11895"/>
    <cellStyle name="Normal 17 2 5 4" xfId="11896"/>
    <cellStyle name="Normal 17 2 5 4 2" xfId="11897"/>
    <cellStyle name="Normal 17 2 5 5" xfId="11898"/>
    <cellStyle name="Normal 17 2 5 5 2" xfId="11899"/>
    <cellStyle name="Normal 17 2 5 6" xfId="11900"/>
    <cellStyle name="Normal 17 2 6" xfId="11901"/>
    <cellStyle name="Normal 17 2 6 2" xfId="11902"/>
    <cellStyle name="Normal 17 2 6 2 2" xfId="11903"/>
    <cellStyle name="Normal 17 2 6 2 2 2" xfId="11904"/>
    <cellStyle name="Normal 17 2 6 2 3" xfId="11905"/>
    <cellStyle name="Normal 17 2 6 2 3 2" xfId="11906"/>
    <cellStyle name="Normal 17 2 6 2 4" xfId="11907"/>
    <cellStyle name="Normal 17 2 6 3" xfId="11908"/>
    <cellStyle name="Normal 17 2 6 3 2" xfId="11909"/>
    <cellStyle name="Normal 17 2 6 4" xfId="11910"/>
    <cellStyle name="Normal 17 2 6 4 2" xfId="11911"/>
    <cellStyle name="Normal 17 2 6 5" xfId="11912"/>
    <cellStyle name="Normal 17 2 7" xfId="11913"/>
    <cellStyle name="Normal 17 2 7 2" xfId="11914"/>
    <cellStyle name="Normal 17 2 7 2 2" xfId="11915"/>
    <cellStyle name="Normal 17 2 7 3" xfId="11916"/>
    <cellStyle name="Normal 17 2 7 3 2" xfId="11917"/>
    <cellStyle name="Normal 17 2 7 4" xfId="11918"/>
    <cellStyle name="Normal 17 2 8" xfId="11919"/>
    <cellStyle name="Normal 17 2 8 2" xfId="11920"/>
    <cellStyle name="Normal 17 2 9" xfId="11921"/>
    <cellStyle name="Normal 17 2 9 2" xfId="11922"/>
    <cellStyle name="Normal 17 3" xfId="11923"/>
    <cellStyle name="Normal 17 3 2" xfId="11924"/>
    <cellStyle name="Normal 17 3 2 2" xfId="11925"/>
    <cellStyle name="Normal 17 3 2 2 2" xfId="11926"/>
    <cellStyle name="Normal 17 3 2 2 2 2" xfId="11927"/>
    <cellStyle name="Normal 17 3 2 2 2 2 2" xfId="11928"/>
    <cellStyle name="Normal 17 3 2 2 2 3" xfId="11929"/>
    <cellStyle name="Normal 17 3 2 2 2 3 2" xfId="11930"/>
    <cellStyle name="Normal 17 3 2 2 2 4" xfId="11931"/>
    <cellStyle name="Normal 17 3 2 2 3" xfId="11932"/>
    <cellStyle name="Normal 17 3 2 2 3 2" xfId="11933"/>
    <cellStyle name="Normal 17 3 2 2 4" xfId="11934"/>
    <cellStyle name="Normal 17 3 2 2 4 2" xfId="11935"/>
    <cellStyle name="Normal 17 3 2 2 5" xfId="11936"/>
    <cellStyle name="Normal 17 3 2 3" xfId="11937"/>
    <cellStyle name="Normal 17 3 2 3 2" xfId="11938"/>
    <cellStyle name="Normal 17 3 2 3 2 2" xfId="11939"/>
    <cellStyle name="Normal 17 3 2 3 3" xfId="11940"/>
    <cellStyle name="Normal 17 3 2 3 3 2" xfId="11941"/>
    <cellStyle name="Normal 17 3 2 3 4" xfId="11942"/>
    <cellStyle name="Normal 17 3 2 4" xfId="11943"/>
    <cellStyle name="Normal 17 3 2 4 2" xfId="11944"/>
    <cellStyle name="Normal 17 3 2 5" xfId="11945"/>
    <cellStyle name="Normal 17 3 2 5 2" xfId="11946"/>
    <cellStyle name="Normal 17 3 2 6" xfId="11947"/>
    <cellStyle name="Normal 17 3 3" xfId="11948"/>
    <cellStyle name="Normal 17 3 3 2" xfId="11949"/>
    <cellStyle name="Normal 17 3 3 2 2" xfId="11950"/>
    <cellStyle name="Normal 17 3 3 2 2 2" xfId="11951"/>
    <cellStyle name="Normal 17 3 3 2 2 2 2" xfId="11952"/>
    <cellStyle name="Normal 17 3 3 2 2 3" xfId="11953"/>
    <cellStyle name="Normal 17 3 3 2 2 3 2" xfId="11954"/>
    <cellStyle name="Normal 17 3 3 2 2 4" xfId="11955"/>
    <cellStyle name="Normal 17 3 3 2 3" xfId="11956"/>
    <cellStyle name="Normal 17 3 3 2 3 2" xfId="11957"/>
    <cellStyle name="Normal 17 3 3 2 4" xfId="11958"/>
    <cellStyle name="Normal 17 3 3 2 4 2" xfId="11959"/>
    <cellStyle name="Normal 17 3 3 2 5" xfId="11960"/>
    <cellStyle name="Normal 17 3 3 3" xfId="11961"/>
    <cellStyle name="Normal 17 3 3 3 2" xfId="11962"/>
    <cellStyle name="Normal 17 3 3 3 2 2" xfId="11963"/>
    <cellStyle name="Normal 17 3 3 3 3" xfId="11964"/>
    <cellStyle name="Normal 17 3 3 3 3 2" xfId="11965"/>
    <cellStyle name="Normal 17 3 3 3 4" xfId="11966"/>
    <cellStyle name="Normal 17 3 3 4" xfId="11967"/>
    <cellStyle name="Normal 17 3 3 4 2" xfId="11968"/>
    <cellStyle name="Normal 17 3 3 5" xfId="11969"/>
    <cellStyle name="Normal 17 3 3 5 2" xfId="11970"/>
    <cellStyle name="Normal 17 3 3 6" xfId="11971"/>
    <cellStyle name="Normal 17 3 4" xfId="11972"/>
    <cellStyle name="Normal 17 3 4 2" xfId="11973"/>
    <cellStyle name="Normal 17 3 4 2 2" xfId="11974"/>
    <cellStyle name="Normal 17 3 4 2 2 2" xfId="11975"/>
    <cellStyle name="Normal 17 3 4 2 2 2 2" xfId="11976"/>
    <cellStyle name="Normal 17 3 4 2 2 3" xfId="11977"/>
    <cellStyle name="Normal 17 3 4 2 2 3 2" xfId="11978"/>
    <cellStyle name="Normal 17 3 4 2 2 4" xfId="11979"/>
    <cellStyle name="Normal 17 3 4 2 3" xfId="11980"/>
    <cellStyle name="Normal 17 3 4 2 3 2" xfId="11981"/>
    <cellStyle name="Normal 17 3 4 2 4" xfId="11982"/>
    <cellStyle name="Normal 17 3 4 2 4 2" xfId="11983"/>
    <cellStyle name="Normal 17 3 4 2 5" xfId="11984"/>
    <cellStyle name="Normal 17 3 4 3" xfId="11985"/>
    <cellStyle name="Normal 17 3 4 3 2" xfId="11986"/>
    <cellStyle name="Normal 17 3 4 3 2 2" xfId="11987"/>
    <cellStyle name="Normal 17 3 4 3 3" xfId="11988"/>
    <cellStyle name="Normal 17 3 4 3 3 2" xfId="11989"/>
    <cellStyle name="Normal 17 3 4 3 4" xfId="11990"/>
    <cellStyle name="Normal 17 3 4 4" xfId="11991"/>
    <cellStyle name="Normal 17 3 4 4 2" xfId="11992"/>
    <cellStyle name="Normal 17 3 4 5" xfId="11993"/>
    <cellStyle name="Normal 17 3 4 5 2" xfId="11994"/>
    <cellStyle name="Normal 17 3 4 6" xfId="11995"/>
    <cellStyle name="Normal 17 3 5" xfId="11996"/>
    <cellStyle name="Normal 17 3 5 2" xfId="11997"/>
    <cellStyle name="Normal 17 3 5 2 2" xfId="11998"/>
    <cellStyle name="Normal 17 3 5 2 2 2" xfId="11999"/>
    <cellStyle name="Normal 17 3 5 2 3" xfId="12000"/>
    <cellStyle name="Normal 17 3 5 2 3 2" xfId="12001"/>
    <cellStyle name="Normal 17 3 5 2 4" xfId="12002"/>
    <cellStyle name="Normal 17 3 5 3" xfId="12003"/>
    <cellStyle name="Normal 17 3 5 3 2" xfId="12004"/>
    <cellStyle name="Normal 17 3 5 4" xfId="12005"/>
    <cellStyle name="Normal 17 3 5 4 2" xfId="12006"/>
    <cellStyle name="Normal 17 3 5 5" xfId="12007"/>
    <cellStyle name="Normal 17 3 6" xfId="12008"/>
    <cellStyle name="Normal 17 3 6 2" xfId="12009"/>
    <cellStyle name="Normal 17 3 6 2 2" xfId="12010"/>
    <cellStyle name="Normal 17 3 6 3" xfId="12011"/>
    <cellStyle name="Normal 17 3 6 3 2" xfId="12012"/>
    <cellStyle name="Normal 17 3 6 4" xfId="12013"/>
    <cellStyle name="Normal 17 3 7" xfId="12014"/>
    <cellStyle name="Normal 17 3 7 2" xfId="12015"/>
    <cellStyle name="Normal 17 3 8" xfId="12016"/>
    <cellStyle name="Normal 17 3 8 2" xfId="12017"/>
    <cellStyle name="Normal 17 3 9" xfId="12018"/>
    <cellStyle name="Normal 17 4" xfId="12019"/>
    <cellStyle name="Normal 17 4 2" xfId="12020"/>
    <cellStyle name="Normal 17 4 2 2" xfId="12021"/>
    <cellStyle name="Normal 17 4 2 2 2" xfId="12022"/>
    <cellStyle name="Normal 17 4 2 2 2 2" xfId="12023"/>
    <cellStyle name="Normal 17 4 2 2 3" xfId="12024"/>
    <cellStyle name="Normal 17 4 2 2 3 2" xfId="12025"/>
    <cellStyle name="Normal 17 4 2 2 4" xfId="12026"/>
    <cellStyle name="Normal 17 4 2 3" xfId="12027"/>
    <cellStyle name="Normal 17 4 2 3 2" xfId="12028"/>
    <cellStyle name="Normal 17 4 2 4" xfId="12029"/>
    <cellStyle name="Normal 17 4 2 4 2" xfId="12030"/>
    <cellStyle name="Normal 17 4 2 5" xfId="12031"/>
    <cellStyle name="Normal 17 4 3" xfId="12032"/>
    <cellStyle name="Normal 17 4 3 2" xfId="12033"/>
    <cellStyle name="Normal 17 4 3 2 2" xfId="12034"/>
    <cellStyle name="Normal 17 4 3 3" xfId="12035"/>
    <cellStyle name="Normal 17 4 3 3 2" xfId="12036"/>
    <cellStyle name="Normal 17 4 3 4" xfId="12037"/>
    <cellStyle name="Normal 17 4 4" xfId="12038"/>
    <cellStyle name="Normal 17 4 4 2" xfId="12039"/>
    <cellStyle name="Normal 17 4 5" xfId="12040"/>
    <cellStyle name="Normal 17 4 5 2" xfId="12041"/>
    <cellStyle name="Normal 17 4 6" xfId="12042"/>
    <cellStyle name="Normal 17 5" xfId="12043"/>
    <cellStyle name="Normal 17 5 2" xfId="12044"/>
    <cellStyle name="Normal 17 5 2 2" xfId="12045"/>
    <cellStyle name="Normal 17 5 2 2 2" xfId="12046"/>
    <cellStyle name="Normal 17 5 2 2 2 2" xfId="12047"/>
    <cellStyle name="Normal 17 5 2 2 3" xfId="12048"/>
    <cellStyle name="Normal 17 5 2 2 3 2" xfId="12049"/>
    <cellStyle name="Normal 17 5 2 2 4" xfId="12050"/>
    <cellStyle name="Normal 17 5 2 3" xfId="12051"/>
    <cellStyle name="Normal 17 5 2 3 2" xfId="12052"/>
    <cellStyle name="Normal 17 5 2 4" xfId="12053"/>
    <cellStyle name="Normal 17 5 2 4 2" xfId="12054"/>
    <cellStyle name="Normal 17 5 2 5" xfId="12055"/>
    <cellStyle name="Normal 17 5 3" xfId="12056"/>
    <cellStyle name="Normal 17 5 3 2" xfId="12057"/>
    <cellStyle name="Normal 17 5 3 2 2" xfId="12058"/>
    <cellStyle name="Normal 17 5 3 3" xfId="12059"/>
    <cellStyle name="Normal 17 5 3 3 2" xfId="12060"/>
    <cellStyle name="Normal 17 5 3 4" xfId="12061"/>
    <cellStyle name="Normal 17 5 4" xfId="12062"/>
    <cellStyle name="Normal 17 5 4 2" xfId="12063"/>
    <cellStyle name="Normal 17 5 5" xfId="12064"/>
    <cellStyle name="Normal 17 5 5 2" xfId="12065"/>
    <cellStyle name="Normal 17 5 6" xfId="12066"/>
    <cellStyle name="Normal 17 6" xfId="12067"/>
    <cellStyle name="Normal 17 6 2" xfId="12068"/>
    <cellStyle name="Normal 17 6 2 2" xfId="12069"/>
    <cellStyle name="Normal 17 6 2 2 2" xfId="12070"/>
    <cellStyle name="Normal 17 6 2 2 2 2" xfId="12071"/>
    <cellStyle name="Normal 17 6 2 2 3" xfId="12072"/>
    <cellStyle name="Normal 17 6 2 2 3 2" xfId="12073"/>
    <cellStyle name="Normal 17 6 2 2 4" xfId="12074"/>
    <cellStyle name="Normal 17 6 2 3" xfId="12075"/>
    <cellStyle name="Normal 17 6 2 3 2" xfId="12076"/>
    <cellStyle name="Normal 17 6 2 4" xfId="12077"/>
    <cellStyle name="Normal 17 6 2 4 2" xfId="12078"/>
    <cellStyle name="Normal 17 6 2 5" xfId="12079"/>
    <cellStyle name="Normal 17 6 3" xfId="12080"/>
    <cellStyle name="Normal 17 6 3 2" xfId="12081"/>
    <cellStyle name="Normal 17 6 3 2 2" xfId="12082"/>
    <cellStyle name="Normal 17 6 3 3" xfId="12083"/>
    <cellStyle name="Normal 17 6 3 3 2" xfId="12084"/>
    <cellStyle name="Normal 17 6 3 4" xfId="12085"/>
    <cellStyle name="Normal 17 6 4" xfId="12086"/>
    <cellStyle name="Normal 17 6 4 2" xfId="12087"/>
    <cellStyle name="Normal 17 6 5" xfId="12088"/>
    <cellStyle name="Normal 17 6 5 2" xfId="12089"/>
    <cellStyle name="Normal 17 6 6" xfId="12090"/>
    <cellStyle name="Normal 17 7" xfId="12091"/>
    <cellStyle name="Normal 17 7 2" xfId="12092"/>
    <cellStyle name="Normal 17 7 2 2" xfId="12093"/>
    <cellStyle name="Normal 17 7 2 2 2" xfId="12094"/>
    <cellStyle name="Normal 17 7 2 3" xfId="12095"/>
    <cellStyle name="Normal 17 7 2 3 2" xfId="12096"/>
    <cellStyle name="Normal 17 7 2 4" xfId="12097"/>
    <cellStyle name="Normal 17 7 3" xfId="12098"/>
    <cellStyle name="Normal 17 7 3 2" xfId="12099"/>
    <cellStyle name="Normal 17 7 4" xfId="12100"/>
    <cellStyle name="Normal 17 7 4 2" xfId="12101"/>
    <cellStyle name="Normal 17 7 5" xfId="12102"/>
    <cellStyle name="Normal 17 8" xfId="12103"/>
    <cellStyle name="Normal 17 8 2" xfId="12104"/>
    <cellStyle name="Normal 17 8 2 2" xfId="12105"/>
    <cellStyle name="Normal 17 8 3" xfId="12106"/>
    <cellStyle name="Normal 17 8 3 2" xfId="12107"/>
    <cellStyle name="Normal 17 8 4" xfId="12108"/>
    <cellStyle name="Normal 17 9" xfId="12109"/>
    <cellStyle name="Normal 17 9 2" xfId="12110"/>
    <cellStyle name="Normal 18" xfId="12111"/>
    <cellStyle name="Normal 18 10" xfId="12112"/>
    <cellStyle name="Normal 18 10 2" xfId="12113"/>
    <cellStyle name="Normal 18 10 2 2" xfId="12114"/>
    <cellStyle name="Normal 18 10 3" xfId="12115"/>
    <cellStyle name="Normal 18 10 3 2" xfId="12116"/>
    <cellStyle name="Normal 18 10 4" xfId="12117"/>
    <cellStyle name="Normal 18 11" xfId="12118"/>
    <cellStyle name="Normal 18 11 2" xfId="12119"/>
    <cellStyle name="Normal 18 12" xfId="12120"/>
    <cellStyle name="Normal 18 12 2" xfId="12121"/>
    <cellStyle name="Normal 18 13" xfId="12122"/>
    <cellStyle name="Normal 18 2" xfId="12123"/>
    <cellStyle name="Normal 18 2 10" xfId="12124"/>
    <cellStyle name="Normal 18 2 2" xfId="12125"/>
    <cellStyle name="Normal 18 2 2 2" xfId="12126"/>
    <cellStyle name="Normal 18 2 2 2 2" xfId="12127"/>
    <cellStyle name="Normal 18 2 2 2 2 2" xfId="12128"/>
    <cellStyle name="Normal 18 2 2 2 2 2 2" xfId="12129"/>
    <cellStyle name="Normal 18 2 2 2 2 2 2 2" xfId="12130"/>
    <cellStyle name="Normal 18 2 2 2 2 2 3" xfId="12131"/>
    <cellStyle name="Normal 18 2 2 2 2 2 3 2" xfId="12132"/>
    <cellStyle name="Normal 18 2 2 2 2 2 4" xfId="12133"/>
    <cellStyle name="Normal 18 2 2 2 2 3" xfId="12134"/>
    <cellStyle name="Normal 18 2 2 2 2 3 2" xfId="12135"/>
    <cellStyle name="Normal 18 2 2 2 2 4" xfId="12136"/>
    <cellStyle name="Normal 18 2 2 2 2 4 2" xfId="12137"/>
    <cellStyle name="Normal 18 2 2 2 2 5" xfId="12138"/>
    <cellStyle name="Normal 18 2 2 2 3" xfId="12139"/>
    <cellStyle name="Normal 18 2 2 2 3 2" xfId="12140"/>
    <cellStyle name="Normal 18 2 2 2 3 2 2" xfId="12141"/>
    <cellStyle name="Normal 18 2 2 2 3 3" xfId="12142"/>
    <cellStyle name="Normal 18 2 2 2 3 3 2" xfId="12143"/>
    <cellStyle name="Normal 18 2 2 2 3 4" xfId="12144"/>
    <cellStyle name="Normal 18 2 2 2 4" xfId="12145"/>
    <cellStyle name="Normal 18 2 2 2 4 2" xfId="12146"/>
    <cellStyle name="Normal 18 2 2 2 5" xfId="12147"/>
    <cellStyle name="Normal 18 2 2 2 5 2" xfId="12148"/>
    <cellStyle name="Normal 18 2 2 2 6" xfId="12149"/>
    <cellStyle name="Normal 18 2 2 3" xfId="12150"/>
    <cellStyle name="Normal 18 2 2 3 2" xfId="12151"/>
    <cellStyle name="Normal 18 2 2 3 2 2" xfId="12152"/>
    <cellStyle name="Normal 18 2 2 3 2 2 2" xfId="12153"/>
    <cellStyle name="Normal 18 2 2 3 2 2 2 2" xfId="12154"/>
    <cellStyle name="Normal 18 2 2 3 2 2 3" xfId="12155"/>
    <cellStyle name="Normal 18 2 2 3 2 2 3 2" xfId="12156"/>
    <cellStyle name="Normal 18 2 2 3 2 2 4" xfId="12157"/>
    <cellStyle name="Normal 18 2 2 3 2 3" xfId="12158"/>
    <cellStyle name="Normal 18 2 2 3 2 3 2" xfId="12159"/>
    <cellStyle name="Normal 18 2 2 3 2 4" xfId="12160"/>
    <cellStyle name="Normal 18 2 2 3 2 4 2" xfId="12161"/>
    <cellStyle name="Normal 18 2 2 3 2 5" xfId="12162"/>
    <cellStyle name="Normal 18 2 2 3 3" xfId="12163"/>
    <cellStyle name="Normal 18 2 2 3 3 2" xfId="12164"/>
    <cellStyle name="Normal 18 2 2 3 3 2 2" xfId="12165"/>
    <cellStyle name="Normal 18 2 2 3 3 3" xfId="12166"/>
    <cellStyle name="Normal 18 2 2 3 3 3 2" xfId="12167"/>
    <cellStyle name="Normal 18 2 2 3 3 4" xfId="12168"/>
    <cellStyle name="Normal 18 2 2 3 4" xfId="12169"/>
    <cellStyle name="Normal 18 2 2 3 4 2" xfId="12170"/>
    <cellStyle name="Normal 18 2 2 3 5" xfId="12171"/>
    <cellStyle name="Normal 18 2 2 3 5 2" xfId="12172"/>
    <cellStyle name="Normal 18 2 2 3 6" xfId="12173"/>
    <cellStyle name="Normal 18 2 2 4" xfId="12174"/>
    <cellStyle name="Normal 18 2 2 4 2" xfId="12175"/>
    <cellStyle name="Normal 18 2 2 4 2 2" xfId="12176"/>
    <cellStyle name="Normal 18 2 2 4 2 2 2" xfId="12177"/>
    <cellStyle name="Normal 18 2 2 4 2 2 2 2" xfId="12178"/>
    <cellStyle name="Normal 18 2 2 4 2 2 3" xfId="12179"/>
    <cellStyle name="Normal 18 2 2 4 2 2 3 2" xfId="12180"/>
    <cellStyle name="Normal 18 2 2 4 2 2 4" xfId="12181"/>
    <cellStyle name="Normal 18 2 2 4 2 3" xfId="12182"/>
    <cellStyle name="Normal 18 2 2 4 2 3 2" xfId="12183"/>
    <cellStyle name="Normal 18 2 2 4 2 4" xfId="12184"/>
    <cellStyle name="Normal 18 2 2 4 2 4 2" xfId="12185"/>
    <cellStyle name="Normal 18 2 2 4 2 5" xfId="12186"/>
    <cellStyle name="Normal 18 2 2 4 3" xfId="12187"/>
    <cellStyle name="Normal 18 2 2 4 3 2" xfId="12188"/>
    <cellStyle name="Normal 18 2 2 4 3 2 2" xfId="12189"/>
    <cellStyle name="Normal 18 2 2 4 3 3" xfId="12190"/>
    <cellStyle name="Normal 18 2 2 4 3 3 2" xfId="12191"/>
    <cellStyle name="Normal 18 2 2 4 3 4" xfId="12192"/>
    <cellStyle name="Normal 18 2 2 4 4" xfId="12193"/>
    <cellStyle name="Normal 18 2 2 4 4 2" xfId="12194"/>
    <cellStyle name="Normal 18 2 2 4 5" xfId="12195"/>
    <cellStyle name="Normal 18 2 2 4 5 2" xfId="12196"/>
    <cellStyle name="Normal 18 2 2 4 6" xfId="12197"/>
    <cellStyle name="Normal 18 2 2 5" xfId="12198"/>
    <cellStyle name="Normal 18 2 2 5 2" xfId="12199"/>
    <cellStyle name="Normal 18 2 2 5 2 2" xfId="12200"/>
    <cellStyle name="Normal 18 2 2 5 2 2 2" xfId="12201"/>
    <cellStyle name="Normal 18 2 2 5 2 3" xfId="12202"/>
    <cellStyle name="Normal 18 2 2 5 2 3 2" xfId="12203"/>
    <cellStyle name="Normal 18 2 2 5 2 4" xfId="12204"/>
    <cellStyle name="Normal 18 2 2 5 3" xfId="12205"/>
    <cellStyle name="Normal 18 2 2 5 3 2" xfId="12206"/>
    <cellStyle name="Normal 18 2 2 5 4" xfId="12207"/>
    <cellStyle name="Normal 18 2 2 5 4 2" xfId="12208"/>
    <cellStyle name="Normal 18 2 2 5 5" xfId="12209"/>
    <cellStyle name="Normal 18 2 2 6" xfId="12210"/>
    <cellStyle name="Normal 18 2 2 6 2" xfId="12211"/>
    <cellStyle name="Normal 18 2 2 6 2 2" xfId="12212"/>
    <cellStyle name="Normal 18 2 2 6 3" xfId="12213"/>
    <cellStyle name="Normal 18 2 2 6 3 2" xfId="12214"/>
    <cellStyle name="Normal 18 2 2 6 4" xfId="12215"/>
    <cellStyle name="Normal 18 2 2 7" xfId="12216"/>
    <cellStyle name="Normal 18 2 2 7 2" xfId="12217"/>
    <cellStyle name="Normal 18 2 2 8" xfId="12218"/>
    <cellStyle name="Normal 18 2 2 8 2" xfId="12219"/>
    <cellStyle name="Normal 18 2 2 9" xfId="12220"/>
    <cellStyle name="Normal 18 2 3" xfId="12221"/>
    <cellStyle name="Normal 18 2 3 2" xfId="12222"/>
    <cellStyle name="Normal 18 2 3 2 2" xfId="12223"/>
    <cellStyle name="Normal 18 2 3 2 2 2" xfId="12224"/>
    <cellStyle name="Normal 18 2 3 2 2 2 2" xfId="12225"/>
    <cellStyle name="Normal 18 2 3 2 2 3" xfId="12226"/>
    <cellStyle name="Normal 18 2 3 2 2 3 2" xfId="12227"/>
    <cellStyle name="Normal 18 2 3 2 2 4" xfId="12228"/>
    <cellStyle name="Normal 18 2 3 2 3" xfId="12229"/>
    <cellStyle name="Normal 18 2 3 2 3 2" xfId="12230"/>
    <cellStyle name="Normal 18 2 3 2 4" xfId="12231"/>
    <cellStyle name="Normal 18 2 3 2 4 2" xfId="12232"/>
    <cellStyle name="Normal 18 2 3 2 5" xfId="12233"/>
    <cellStyle name="Normal 18 2 3 3" xfId="12234"/>
    <cellStyle name="Normal 18 2 3 3 2" xfId="12235"/>
    <cellStyle name="Normal 18 2 3 3 2 2" xfId="12236"/>
    <cellStyle name="Normal 18 2 3 3 3" xfId="12237"/>
    <cellStyle name="Normal 18 2 3 3 3 2" xfId="12238"/>
    <cellStyle name="Normal 18 2 3 3 4" xfId="12239"/>
    <cellStyle name="Normal 18 2 3 4" xfId="12240"/>
    <cellStyle name="Normal 18 2 3 4 2" xfId="12241"/>
    <cellStyle name="Normal 18 2 3 5" xfId="12242"/>
    <cellStyle name="Normal 18 2 3 5 2" xfId="12243"/>
    <cellStyle name="Normal 18 2 3 6" xfId="12244"/>
    <cellStyle name="Normal 18 2 4" xfId="12245"/>
    <cellStyle name="Normal 18 2 4 2" xfId="12246"/>
    <cellStyle name="Normal 18 2 4 2 2" xfId="12247"/>
    <cellStyle name="Normal 18 2 4 2 2 2" xfId="12248"/>
    <cellStyle name="Normal 18 2 4 2 2 2 2" xfId="12249"/>
    <cellStyle name="Normal 18 2 4 2 2 3" xfId="12250"/>
    <cellStyle name="Normal 18 2 4 2 2 3 2" xfId="12251"/>
    <cellStyle name="Normal 18 2 4 2 2 4" xfId="12252"/>
    <cellStyle name="Normal 18 2 4 2 3" xfId="12253"/>
    <cellStyle name="Normal 18 2 4 2 3 2" xfId="12254"/>
    <cellStyle name="Normal 18 2 4 2 4" xfId="12255"/>
    <cellStyle name="Normal 18 2 4 2 4 2" xfId="12256"/>
    <cellStyle name="Normal 18 2 4 2 5" xfId="12257"/>
    <cellStyle name="Normal 18 2 4 3" xfId="12258"/>
    <cellStyle name="Normal 18 2 4 3 2" xfId="12259"/>
    <cellStyle name="Normal 18 2 4 3 2 2" xfId="12260"/>
    <cellStyle name="Normal 18 2 4 3 3" xfId="12261"/>
    <cellStyle name="Normal 18 2 4 3 3 2" xfId="12262"/>
    <cellStyle name="Normal 18 2 4 3 4" xfId="12263"/>
    <cellStyle name="Normal 18 2 4 4" xfId="12264"/>
    <cellStyle name="Normal 18 2 4 4 2" xfId="12265"/>
    <cellStyle name="Normal 18 2 4 5" xfId="12266"/>
    <cellStyle name="Normal 18 2 4 5 2" xfId="12267"/>
    <cellStyle name="Normal 18 2 4 6" xfId="12268"/>
    <cellStyle name="Normal 18 2 5" xfId="12269"/>
    <cellStyle name="Normal 18 2 5 2" xfId="12270"/>
    <cellStyle name="Normal 18 2 5 2 2" xfId="12271"/>
    <cellStyle name="Normal 18 2 5 2 2 2" xfId="12272"/>
    <cellStyle name="Normal 18 2 5 2 2 2 2" xfId="12273"/>
    <cellStyle name="Normal 18 2 5 2 2 3" xfId="12274"/>
    <cellStyle name="Normal 18 2 5 2 2 3 2" xfId="12275"/>
    <cellStyle name="Normal 18 2 5 2 2 4" xfId="12276"/>
    <cellStyle name="Normal 18 2 5 2 3" xfId="12277"/>
    <cellStyle name="Normal 18 2 5 2 3 2" xfId="12278"/>
    <cellStyle name="Normal 18 2 5 2 4" xfId="12279"/>
    <cellStyle name="Normal 18 2 5 2 4 2" xfId="12280"/>
    <cellStyle name="Normal 18 2 5 2 5" xfId="12281"/>
    <cellStyle name="Normal 18 2 5 3" xfId="12282"/>
    <cellStyle name="Normal 18 2 5 3 2" xfId="12283"/>
    <cellStyle name="Normal 18 2 5 3 2 2" xfId="12284"/>
    <cellStyle name="Normal 18 2 5 3 3" xfId="12285"/>
    <cellStyle name="Normal 18 2 5 3 3 2" xfId="12286"/>
    <cellStyle name="Normal 18 2 5 3 4" xfId="12287"/>
    <cellStyle name="Normal 18 2 5 4" xfId="12288"/>
    <cellStyle name="Normal 18 2 5 4 2" xfId="12289"/>
    <cellStyle name="Normal 18 2 5 5" xfId="12290"/>
    <cellStyle name="Normal 18 2 5 5 2" xfId="12291"/>
    <cellStyle name="Normal 18 2 5 6" xfId="12292"/>
    <cellStyle name="Normal 18 2 6" xfId="12293"/>
    <cellStyle name="Normal 18 2 6 2" xfId="12294"/>
    <cellStyle name="Normal 18 2 6 2 2" xfId="12295"/>
    <cellStyle name="Normal 18 2 6 2 2 2" xfId="12296"/>
    <cellStyle name="Normal 18 2 6 2 3" xfId="12297"/>
    <cellStyle name="Normal 18 2 6 2 3 2" xfId="12298"/>
    <cellStyle name="Normal 18 2 6 2 4" xfId="12299"/>
    <cellStyle name="Normal 18 2 6 3" xfId="12300"/>
    <cellStyle name="Normal 18 2 6 3 2" xfId="12301"/>
    <cellStyle name="Normal 18 2 6 4" xfId="12302"/>
    <cellStyle name="Normal 18 2 6 4 2" xfId="12303"/>
    <cellStyle name="Normal 18 2 6 5" xfId="12304"/>
    <cellStyle name="Normal 18 2 7" xfId="12305"/>
    <cellStyle name="Normal 18 2 7 2" xfId="12306"/>
    <cellStyle name="Normal 18 2 7 2 2" xfId="12307"/>
    <cellStyle name="Normal 18 2 7 3" xfId="12308"/>
    <cellStyle name="Normal 18 2 7 3 2" xfId="12309"/>
    <cellStyle name="Normal 18 2 7 4" xfId="12310"/>
    <cellStyle name="Normal 18 2 8" xfId="12311"/>
    <cellStyle name="Normal 18 2 8 2" xfId="12312"/>
    <cellStyle name="Normal 18 2 9" xfId="12313"/>
    <cellStyle name="Normal 18 2 9 2" xfId="12314"/>
    <cellStyle name="Normal 18 3" xfId="12315"/>
    <cellStyle name="Normal 18 3 10" xfId="12316"/>
    <cellStyle name="Normal 18 3 10 2" xfId="12317"/>
    <cellStyle name="Normal 18 3 11" xfId="12318"/>
    <cellStyle name="Normal 18 3 2" xfId="12319"/>
    <cellStyle name="Normal 18 3 2 10" xfId="12320"/>
    <cellStyle name="Normal 18 3 2 2" xfId="12321"/>
    <cellStyle name="Normal 18 3 2 2 2" xfId="12322"/>
    <cellStyle name="Normal 18 3 2 2 2 2" xfId="12323"/>
    <cellStyle name="Normal 18 3 2 2 2 2 10" xfId="12324"/>
    <cellStyle name="Normal 18 3 2 2 2 2 10 2" xfId="12325"/>
    <cellStyle name="Normal 18 3 2 2 2 2 11" xfId="12326"/>
    <cellStyle name="Normal 18 3 2 2 2 2 11 2" xfId="12327"/>
    <cellStyle name="Normal 18 3 2 2 2 2 12" xfId="12328"/>
    <cellStyle name="Normal 18 3 2 2 2 2 2" xfId="12329"/>
    <cellStyle name="Normal 18 3 2 2 2 2 2 10" xfId="12330"/>
    <cellStyle name="Normal 18 3 2 2 2 2 2 2" xfId="12331"/>
    <cellStyle name="Normal 18 3 2 2 2 2 2 2 2" xfId="12332"/>
    <cellStyle name="Normal 18 3 2 2 2 2 2 2 2 2" xfId="12333"/>
    <cellStyle name="Normal 18 3 2 2 2 2 2 2 2 2 2" xfId="12334"/>
    <cellStyle name="Normal 18 3 2 2 2 2 2 2 2 2 2 2" xfId="12335"/>
    <cellStyle name="Normal 18 3 2 2 2 2 2 2 2 2 2 2 2" xfId="12336"/>
    <cellStyle name="Normal 18 3 2 2 2 2 2 2 2 2 2 3" xfId="12337"/>
    <cellStyle name="Normal 18 3 2 2 2 2 2 2 2 2 2 3 2" xfId="12338"/>
    <cellStyle name="Normal 18 3 2 2 2 2 2 2 2 2 2 4" xfId="12339"/>
    <cellStyle name="Normal 18 3 2 2 2 2 2 2 2 2 3" xfId="12340"/>
    <cellStyle name="Normal 18 3 2 2 2 2 2 2 2 2 3 2" xfId="12341"/>
    <cellStyle name="Normal 18 3 2 2 2 2 2 2 2 2 4" xfId="12342"/>
    <cellStyle name="Normal 18 3 2 2 2 2 2 2 2 2 4 2" xfId="12343"/>
    <cellStyle name="Normal 18 3 2 2 2 2 2 2 2 2 5" xfId="12344"/>
    <cellStyle name="Normal 18 3 2 2 2 2 2 2 2 3" xfId="12345"/>
    <cellStyle name="Normal 18 3 2 2 2 2 2 2 2 3 2" xfId="12346"/>
    <cellStyle name="Normal 18 3 2 2 2 2 2 2 2 3 2 2" xfId="12347"/>
    <cellStyle name="Normal 18 3 2 2 2 2 2 2 2 3 3" xfId="12348"/>
    <cellStyle name="Normal 18 3 2 2 2 2 2 2 2 3 3 2" xfId="12349"/>
    <cellStyle name="Normal 18 3 2 2 2 2 2 2 2 3 4" xfId="12350"/>
    <cellStyle name="Normal 18 3 2 2 2 2 2 2 2 4" xfId="12351"/>
    <cellStyle name="Normal 18 3 2 2 2 2 2 2 2 4 2" xfId="12352"/>
    <cellStyle name="Normal 18 3 2 2 2 2 2 2 2 5" xfId="12353"/>
    <cellStyle name="Normal 18 3 2 2 2 2 2 2 2 5 2" xfId="12354"/>
    <cellStyle name="Normal 18 3 2 2 2 2 2 2 2 6" xfId="12355"/>
    <cellStyle name="Normal 18 3 2 2 2 2 2 2 3" xfId="12356"/>
    <cellStyle name="Normal 18 3 2 2 2 2 2 2 3 2" xfId="12357"/>
    <cellStyle name="Normal 18 3 2 2 2 2 2 2 3 2 2" xfId="12358"/>
    <cellStyle name="Normal 18 3 2 2 2 2 2 2 3 2 2 2" xfId="12359"/>
    <cellStyle name="Normal 18 3 2 2 2 2 2 2 3 2 2 2 2" xfId="12360"/>
    <cellStyle name="Normal 18 3 2 2 2 2 2 2 3 2 2 3" xfId="12361"/>
    <cellStyle name="Normal 18 3 2 2 2 2 2 2 3 2 2 3 2" xfId="12362"/>
    <cellStyle name="Normal 18 3 2 2 2 2 2 2 3 2 2 4" xfId="12363"/>
    <cellStyle name="Normal 18 3 2 2 2 2 2 2 3 2 3" xfId="12364"/>
    <cellStyle name="Normal 18 3 2 2 2 2 2 2 3 2 3 2" xfId="12365"/>
    <cellStyle name="Normal 18 3 2 2 2 2 2 2 3 2 4" xfId="12366"/>
    <cellStyle name="Normal 18 3 2 2 2 2 2 2 3 2 4 2" xfId="12367"/>
    <cellStyle name="Normal 18 3 2 2 2 2 2 2 3 2 5" xfId="12368"/>
    <cellStyle name="Normal 18 3 2 2 2 2 2 2 3 3" xfId="12369"/>
    <cellStyle name="Normal 18 3 2 2 2 2 2 2 3 3 2" xfId="12370"/>
    <cellStyle name="Normal 18 3 2 2 2 2 2 2 3 3 2 2" xfId="12371"/>
    <cellStyle name="Normal 18 3 2 2 2 2 2 2 3 3 3" xfId="12372"/>
    <cellStyle name="Normal 18 3 2 2 2 2 2 2 3 3 3 2" xfId="12373"/>
    <cellStyle name="Normal 18 3 2 2 2 2 2 2 3 3 4" xfId="12374"/>
    <cellStyle name="Normal 18 3 2 2 2 2 2 2 3 4" xfId="12375"/>
    <cellStyle name="Normal 18 3 2 2 2 2 2 2 3 4 2" xfId="12376"/>
    <cellStyle name="Normal 18 3 2 2 2 2 2 2 3 5" xfId="12377"/>
    <cellStyle name="Normal 18 3 2 2 2 2 2 2 3 5 2" xfId="12378"/>
    <cellStyle name="Normal 18 3 2 2 2 2 2 2 3 6" xfId="12379"/>
    <cellStyle name="Normal 18 3 2 2 2 2 2 2 4" xfId="12380"/>
    <cellStyle name="Normal 18 3 2 2 2 2 2 2 4 2" xfId="12381"/>
    <cellStyle name="Normal 18 3 2 2 2 2 2 2 4 2 2" xfId="12382"/>
    <cellStyle name="Normal 18 3 2 2 2 2 2 2 4 2 2 2" xfId="12383"/>
    <cellStyle name="Normal 18 3 2 2 2 2 2 2 4 2 2 2 2" xfId="12384"/>
    <cellStyle name="Normal 18 3 2 2 2 2 2 2 4 2 2 3" xfId="12385"/>
    <cellStyle name="Normal 18 3 2 2 2 2 2 2 4 2 2 3 2" xfId="12386"/>
    <cellStyle name="Normal 18 3 2 2 2 2 2 2 4 2 2 4" xfId="12387"/>
    <cellStyle name="Normal 18 3 2 2 2 2 2 2 4 2 3" xfId="12388"/>
    <cellStyle name="Normal 18 3 2 2 2 2 2 2 4 2 3 2" xfId="12389"/>
    <cellStyle name="Normal 18 3 2 2 2 2 2 2 4 2 4" xfId="12390"/>
    <cellStyle name="Normal 18 3 2 2 2 2 2 2 4 2 4 2" xfId="12391"/>
    <cellStyle name="Normal 18 3 2 2 2 2 2 2 4 2 5" xfId="12392"/>
    <cellStyle name="Normal 18 3 2 2 2 2 2 2 4 3" xfId="12393"/>
    <cellStyle name="Normal 18 3 2 2 2 2 2 2 4 3 2" xfId="12394"/>
    <cellStyle name="Normal 18 3 2 2 2 2 2 2 4 3 2 2" xfId="12395"/>
    <cellStyle name="Normal 18 3 2 2 2 2 2 2 4 3 3" xfId="12396"/>
    <cellStyle name="Normal 18 3 2 2 2 2 2 2 4 3 3 2" xfId="12397"/>
    <cellStyle name="Normal 18 3 2 2 2 2 2 2 4 3 4" xfId="12398"/>
    <cellStyle name="Normal 18 3 2 2 2 2 2 2 4 4" xfId="12399"/>
    <cellStyle name="Normal 18 3 2 2 2 2 2 2 4 4 2" xfId="12400"/>
    <cellStyle name="Normal 18 3 2 2 2 2 2 2 4 5" xfId="12401"/>
    <cellStyle name="Normal 18 3 2 2 2 2 2 2 4 5 2" xfId="12402"/>
    <cellStyle name="Normal 18 3 2 2 2 2 2 2 4 6" xfId="12403"/>
    <cellStyle name="Normal 18 3 2 2 2 2 2 2 5" xfId="12404"/>
    <cellStyle name="Normal 18 3 2 2 2 2 2 2 5 2" xfId="12405"/>
    <cellStyle name="Normal 18 3 2 2 2 2 2 2 5 2 2" xfId="12406"/>
    <cellStyle name="Normal 18 3 2 2 2 2 2 2 5 2 2 2" xfId="12407"/>
    <cellStyle name="Normal 18 3 2 2 2 2 2 2 5 2 3" xfId="12408"/>
    <cellStyle name="Normal 18 3 2 2 2 2 2 2 5 2 3 2" xfId="12409"/>
    <cellStyle name="Normal 18 3 2 2 2 2 2 2 5 2 4" xfId="12410"/>
    <cellStyle name="Normal 18 3 2 2 2 2 2 2 5 3" xfId="12411"/>
    <cellStyle name="Normal 18 3 2 2 2 2 2 2 5 3 2" xfId="12412"/>
    <cellStyle name="Normal 18 3 2 2 2 2 2 2 5 4" xfId="12413"/>
    <cellStyle name="Normal 18 3 2 2 2 2 2 2 5 4 2" xfId="12414"/>
    <cellStyle name="Normal 18 3 2 2 2 2 2 2 5 5" xfId="12415"/>
    <cellStyle name="Normal 18 3 2 2 2 2 2 2 6" xfId="12416"/>
    <cellStyle name="Normal 18 3 2 2 2 2 2 2 6 2" xfId="12417"/>
    <cellStyle name="Normal 18 3 2 2 2 2 2 2 6 2 2" xfId="12418"/>
    <cellStyle name="Normal 18 3 2 2 2 2 2 2 6 3" xfId="12419"/>
    <cellStyle name="Normal 18 3 2 2 2 2 2 2 6 3 2" xfId="12420"/>
    <cellStyle name="Normal 18 3 2 2 2 2 2 2 6 4" xfId="12421"/>
    <cellStyle name="Normal 18 3 2 2 2 2 2 2 7" xfId="12422"/>
    <cellStyle name="Normal 18 3 2 2 2 2 2 2 7 2" xfId="12423"/>
    <cellStyle name="Normal 18 3 2 2 2 2 2 2 8" xfId="12424"/>
    <cellStyle name="Normal 18 3 2 2 2 2 2 2 8 2" xfId="12425"/>
    <cellStyle name="Normal 18 3 2 2 2 2 2 2 9" xfId="12426"/>
    <cellStyle name="Normal 18 3 2 2 2 2 2 3" xfId="12427"/>
    <cellStyle name="Normal 18 3 2 2 2 2 2 3 2" xfId="12428"/>
    <cellStyle name="Normal 18 3 2 2 2 2 2 3 2 2" xfId="12429"/>
    <cellStyle name="Normal 18 3 2 2 2 2 2 3 2 2 2" xfId="12430"/>
    <cellStyle name="Normal 18 3 2 2 2 2 2 3 2 2 2 2" xfId="12431"/>
    <cellStyle name="Normal 18 3 2 2 2 2 2 3 2 2 3" xfId="12432"/>
    <cellStyle name="Normal 18 3 2 2 2 2 2 3 2 2 3 2" xfId="12433"/>
    <cellStyle name="Normal 18 3 2 2 2 2 2 3 2 2 4" xfId="12434"/>
    <cellStyle name="Normal 18 3 2 2 2 2 2 3 2 3" xfId="12435"/>
    <cellStyle name="Normal 18 3 2 2 2 2 2 3 2 3 2" xfId="12436"/>
    <cellStyle name="Normal 18 3 2 2 2 2 2 3 2 4" xfId="12437"/>
    <cellStyle name="Normal 18 3 2 2 2 2 2 3 2 4 2" xfId="12438"/>
    <cellStyle name="Normal 18 3 2 2 2 2 2 3 2 5" xfId="12439"/>
    <cellStyle name="Normal 18 3 2 2 2 2 2 3 3" xfId="12440"/>
    <cellStyle name="Normal 18 3 2 2 2 2 2 3 3 2" xfId="12441"/>
    <cellStyle name="Normal 18 3 2 2 2 2 2 3 3 2 2" xfId="12442"/>
    <cellStyle name="Normal 18 3 2 2 2 2 2 3 3 3" xfId="12443"/>
    <cellStyle name="Normal 18 3 2 2 2 2 2 3 3 3 2" xfId="12444"/>
    <cellStyle name="Normal 18 3 2 2 2 2 2 3 3 4" xfId="12445"/>
    <cellStyle name="Normal 18 3 2 2 2 2 2 3 4" xfId="12446"/>
    <cellStyle name="Normal 18 3 2 2 2 2 2 3 4 2" xfId="12447"/>
    <cellStyle name="Normal 18 3 2 2 2 2 2 3 5" xfId="12448"/>
    <cellStyle name="Normal 18 3 2 2 2 2 2 3 5 2" xfId="12449"/>
    <cellStyle name="Normal 18 3 2 2 2 2 2 3 6" xfId="12450"/>
    <cellStyle name="Normal 18 3 2 2 2 2 2 4" xfId="12451"/>
    <cellStyle name="Normal 18 3 2 2 2 2 2 4 2" xfId="12452"/>
    <cellStyle name="Normal 18 3 2 2 2 2 2 4 2 2" xfId="12453"/>
    <cellStyle name="Normal 18 3 2 2 2 2 2 4 2 2 2" xfId="12454"/>
    <cellStyle name="Normal 18 3 2 2 2 2 2 4 2 2 2 2" xfId="12455"/>
    <cellStyle name="Normal 18 3 2 2 2 2 2 4 2 2 3" xfId="12456"/>
    <cellStyle name="Normal 18 3 2 2 2 2 2 4 2 2 3 2" xfId="12457"/>
    <cellStyle name="Normal 18 3 2 2 2 2 2 4 2 2 4" xfId="12458"/>
    <cellStyle name="Normal 18 3 2 2 2 2 2 4 2 3" xfId="12459"/>
    <cellStyle name="Normal 18 3 2 2 2 2 2 4 2 3 2" xfId="12460"/>
    <cellStyle name="Normal 18 3 2 2 2 2 2 4 2 4" xfId="12461"/>
    <cellStyle name="Normal 18 3 2 2 2 2 2 4 2 4 2" xfId="12462"/>
    <cellStyle name="Normal 18 3 2 2 2 2 2 4 2 5" xfId="12463"/>
    <cellStyle name="Normal 18 3 2 2 2 2 2 4 3" xfId="12464"/>
    <cellStyle name="Normal 18 3 2 2 2 2 2 4 3 2" xfId="12465"/>
    <cellStyle name="Normal 18 3 2 2 2 2 2 4 3 2 2" xfId="12466"/>
    <cellStyle name="Normal 18 3 2 2 2 2 2 4 3 3" xfId="12467"/>
    <cellStyle name="Normal 18 3 2 2 2 2 2 4 3 3 2" xfId="12468"/>
    <cellStyle name="Normal 18 3 2 2 2 2 2 4 3 4" xfId="12469"/>
    <cellStyle name="Normal 18 3 2 2 2 2 2 4 4" xfId="12470"/>
    <cellStyle name="Normal 18 3 2 2 2 2 2 4 4 2" xfId="12471"/>
    <cellStyle name="Normal 18 3 2 2 2 2 2 4 5" xfId="12472"/>
    <cellStyle name="Normal 18 3 2 2 2 2 2 4 5 2" xfId="12473"/>
    <cellStyle name="Normal 18 3 2 2 2 2 2 4 6" xfId="12474"/>
    <cellStyle name="Normal 18 3 2 2 2 2 2 5" xfId="12475"/>
    <cellStyle name="Normal 18 3 2 2 2 2 2 5 2" xfId="12476"/>
    <cellStyle name="Normal 18 3 2 2 2 2 2 5 2 2" xfId="12477"/>
    <cellStyle name="Normal 18 3 2 2 2 2 2 5 2 2 2" xfId="12478"/>
    <cellStyle name="Normal 18 3 2 2 2 2 2 5 2 2 2 2" xfId="12479"/>
    <cellStyle name="Normal 18 3 2 2 2 2 2 5 2 2 3" xfId="12480"/>
    <cellStyle name="Normal 18 3 2 2 2 2 2 5 2 2 3 2" xfId="12481"/>
    <cellStyle name="Normal 18 3 2 2 2 2 2 5 2 2 4" xfId="12482"/>
    <cellStyle name="Normal 18 3 2 2 2 2 2 5 2 3" xfId="12483"/>
    <cellStyle name="Normal 18 3 2 2 2 2 2 5 2 3 2" xfId="12484"/>
    <cellStyle name="Normal 18 3 2 2 2 2 2 5 2 4" xfId="12485"/>
    <cellStyle name="Normal 18 3 2 2 2 2 2 5 2 4 2" xfId="12486"/>
    <cellStyle name="Normal 18 3 2 2 2 2 2 5 2 5" xfId="12487"/>
    <cellStyle name="Normal 18 3 2 2 2 2 2 5 3" xfId="12488"/>
    <cellStyle name="Normal 18 3 2 2 2 2 2 5 3 2" xfId="12489"/>
    <cellStyle name="Normal 18 3 2 2 2 2 2 5 3 2 2" xfId="12490"/>
    <cellStyle name="Normal 18 3 2 2 2 2 2 5 3 3" xfId="12491"/>
    <cellStyle name="Normal 18 3 2 2 2 2 2 5 3 3 2" xfId="12492"/>
    <cellStyle name="Normal 18 3 2 2 2 2 2 5 3 4" xfId="12493"/>
    <cellStyle name="Normal 18 3 2 2 2 2 2 5 4" xfId="12494"/>
    <cellStyle name="Normal 18 3 2 2 2 2 2 5 4 2" xfId="12495"/>
    <cellStyle name="Normal 18 3 2 2 2 2 2 5 5" xfId="12496"/>
    <cellStyle name="Normal 18 3 2 2 2 2 2 5 5 2" xfId="12497"/>
    <cellStyle name="Normal 18 3 2 2 2 2 2 5 6" xfId="12498"/>
    <cellStyle name="Normal 18 3 2 2 2 2 2 6" xfId="12499"/>
    <cellStyle name="Normal 18 3 2 2 2 2 2 6 2" xfId="12500"/>
    <cellStyle name="Normal 18 3 2 2 2 2 2 6 2 2" xfId="12501"/>
    <cellStyle name="Normal 18 3 2 2 2 2 2 6 2 2 2" xfId="12502"/>
    <cellStyle name="Normal 18 3 2 2 2 2 2 6 2 3" xfId="12503"/>
    <cellStyle name="Normal 18 3 2 2 2 2 2 6 2 3 2" xfId="12504"/>
    <cellStyle name="Normal 18 3 2 2 2 2 2 6 2 4" xfId="12505"/>
    <cellStyle name="Normal 18 3 2 2 2 2 2 6 3" xfId="12506"/>
    <cellStyle name="Normal 18 3 2 2 2 2 2 6 3 2" xfId="12507"/>
    <cellStyle name="Normal 18 3 2 2 2 2 2 6 4" xfId="12508"/>
    <cellStyle name="Normal 18 3 2 2 2 2 2 6 4 2" xfId="12509"/>
    <cellStyle name="Normal 18 3 2 2 2 2 2 6 5" xfId="12510"/>
    <cellStyle name="Normal 18 3 2 2 2 2 2 7" xfId="12511"/>
    <cellStyle name="Normal 18 3 2 2 2 2 2 7 2" xfId="12512"/>
    <cellStyle name="Normal 18 3 2 2 2 2 2 7 2 2" xfId="12513"/>
    <cellStyle name="Normal 18 3 2 2 2 2 2 7 3" xfId="12514"/>
    <cellStyle name="Normal 18 3 2 2 2 2 2 7 3 2" xfId="12515"/>
    <cellStyle name="Normal 18 3 2 2 2 2 2 7 4" xfId="12516"/>
    <cellStyle name="Normal 18 3 2 2 2 2 2 8" xfId="12517"/>
    <cellStyle name="Normal 18 3 2 2 2 2 2 8 2" xfId="12518"/>
    <cellStyle name="Normal 18 3 2 2 2 2 2 9" xfId="12519"/>
    <cellStyle name="Normal 18 3 2 2 2 2 2 9 2" xfId="12520"/>
    <cellStyle name="Normal 18 3 2 2 2 2 3" xfId="12521"/>
    <cellStyle name="Normal 18 3 2 2 2 2 3 10" xfId="12522"/>
    <cellStyle name="Normal 18 3 2 2 2 2 3 2" xfId="12523"/>
    <cellStyle name="Normal 18 3 2 2 2 2 3 2 2" xfId="12524"/>
    <cellStyle name="Normal 18 3 2 2 2 2 3 2 2 2" xfId="12525"/>
    <cellStyle name="Normal 18 3 2 2 2 2 3 2 2 2 2" xfId="12526"/>
    <cellStyle name="Normal 18 3 2 2 2 2 3 2 2 2 2 2" xfId="12527"/>
    <cellStyle name="Normal 18 3 2 2 2 2 3 2 2 2 2 2 2" xfId="12528"/>
    <cellStyle name="Normal 18 3 2 2 2 2 3 2 2 2 2 3" xfId="12529"/>
    <cellStyle name="Normal 18 3 2 2 2 2 3 2 2 2 2 3 2" xfId="12530"/>
    <cellStyle name="Normal 18 3 2 2 2 2 3 2 2 2 2 4" xfId="12531"/>
    <cellStyle name="Normal 18 3 2 2 2 2 3 2 2 2 3" xfId="12532"/>
    <cellStyle name="Normal 18 3 2 2 2 2 3 2 2 2 3 2" xfId="12533"/>
    <cellStyle name="Normal 18 3 2 2 2 2 3 2 2 2 4" xfId="12534"/>
    <cellStyle name="Normal 18 3 2 2 2 2 3 2 2 2 4 2" xfId="12535"/>
    <cellStyle name="Normal 18 3 2 2 2 2 3 2 2 2 5" xfId="12536"/>
    <cellStyle name="Normal 18 3 2 2 2 2 3 2 2 3" xfId="12537"/>
    <cellStyle name="Normal 18 3 2 2 2 2 3 2 2 3 2" xfId="12538"/>
    <cellStyle name="Normal 18 3 2 2 2 2 3 2 2 3 2 2" xfId="12539"/>
    <cellStyle name="Normal 18 3 2 2 2 2 3 2 2 3 3" xfId="12540"/>
    <cellStyle name="Normal 18 3 2 2 2 2 3 2 2 3 3 2" xfId="12541"/>
    <cellStyle name="Normal 18 3 2 2 2 2 3 2 2 3 4" xfId="12542"/>
    <cellStyle name="Normal 18 3 2 2 2 2 3 2 2 4" xfId="12543"/>
    <cellStyle name="Normal 18 3 2 2 2 2 3 2 2 4 2" xfId="12544"/>
    <cellStyle name="Normal 18 3 2 2 2 2 3 2 2 5" xfId="12545"/>
    <cellStyle name="Normal 18 3 2 2 2 2 3 2 2 5 2" xfId="12546"/>
    <cellStyle name="Normal 18 3 2 2 2 2 3 2 2 6" xfId="12547"/>
    <cellStyle name="Normal 18 3 2 2 2 2 3 2 3" xfId="12548"/>
    <cellStyle name="Normal 18 3 2 2 2 2 3 2 3 2" xfId="12549"/>
    <cellStyle name="Normal 18 3 2 2 2 2 3 2 3 2 2" xfId="12550"/>
    <cellStyle name="Normal 18 3 2 2 2 2 3 2 3 2 2 2" xfId="12551"/>
    <cellStyle name="Normal 18 3 2 2 2 2 3 2 3 2 2 2 2" xfId="12552"/>
    <cellStyle name="Normal 18 3 2 2 2 2 3 2 3 2 2 3" xfId="12553"/>
    <cellStyle name="Normal 18 3 2 2 2 2 3 2 3 2 2 3 2" xfId="12554"/>
    <cellStyle name="Normal 18 3 2 2 2 2 3 2 3 2 2 4" xfId="12555"/>
    <cellStyle name="Normal 18 3 2 2 2 2 3 2 3 2 3" xfId="12556"/>
    <cellStyle name="Normal 18 3 2 2 2 2 3 2 3 2 3 2" xfId="12557"/>
    <cellStyle name="Normal 18 3 2 2 2 2 3 2 3 2 4" xfId="12558"/>
    <cellStyle name="Normal 18 3 2 2 2 2 3 2 3 2 4 2" xfId="12559"/>
    <cellStyle name="Normal 18 3 2 2 2 2 3 2 3 2 5" xfId="12560"/>
    <cellStyle name="Normal 18 3 2 2 2 2 3 2 3 3" xfId="12561"/>
    <cellStyle name="Normal 18 3 2 2 2 2 3 2 3 3 2" xfId="12562"/>
    <cellStyle name="Normal 18 3 2 2 2 2 3 2 3 3 2 2" xfId="12563"/>
    <cellStyle name="Normal 18 3 2 2 2 2 3 2 3 3 3" xfId="12564"/>
    <cellStyle name="Normal 18 3 2 2 2 2 3 2 3 3 3 2" xfId="12565"/>
    <cellStyle name="Normal 18 3 2 2 2 2 3 2 3 3 4" xfId="12566"/>
    <cellStyle name="Normal 18 3 2 2 2 2 3 2 3 4" xfId="12567"/>
    <cellStyle name="Normal 18 3 2 2 2 2 3 2 3 4 2" xfId="12568"/>
    <cellStyle name="Normal 18 3 2 2 2 2 3 2 3 5" xfId="12569"/>
    <cellStyle name="Normal 18 3 2 2 2 2 3 2 3 5 2" xfId="12570"/>
    <cellStyle name="Normal 18 3 2 2 2 2 3 2 3 6" xfId="12571"/>
    <cellStyle name="Normal 18 3 2 2 2 2 3 2 4" xfId="12572"/>
    <cellStyle name="Normal 18 3 2 2 2 2 3 2 4 2" xfId="12573"/>
    <cellStyle name="Normal 18 3 2 2 2 2 3 2 4 2 2" xfId="12574"/>
    <cellStyle name="Normal 18 3 2 2 2 2 3 2 4 2 2 2" xfId="12575"/>
    <cellStyle name="Normal 18 3 2 2 2 2 3 2 4 2 2 2 2" xfId="12576"/>
    <cellStyle name="Normal 18 3 2 2 2 2 3 2 4 2 2 3" xfId="12577"/>
    <cellStyle name="Normal 18 3 2 2 2 2 3 2 4 2 2 3 2" xfId="12578"/>
    <cellStyle name="Normal 18 3 2 2 2 2 3 2 4 2 2 4" xfId="12579"/>
    <cellStyle name="Normal 18 3 2 2 2 2 3 2 4 2 3" xfId="12580"/>
    <cellStyle name="Normal 18 3 2 2 2 2 3 2 4 2 3 2" xfId="12581"/>
    <cellStyle name="Normal 18 3 2 2 2 2 3 2 4 2 4" xfId="12582"/>
    <cellStyle name="Normal 18 3 2 2 2 2 3 2 4 2 4 2" xfId="12583"/>
    <cellStyle name="Normal 18 3 2 2 2 2 3 2 4 2 5" xfId="12584"/>
    <cellStyle name="Normal 18 3 2 2 2 2 3 2 4 3" xfId="12585"/>
    <cellStyle name="Normal 18 3 2 2 2 2 3 2 4 3 2" xfId="12586"/>
    <cellStyle name="Normal 18 3 2 2 2 2 3 2 4 3 2 2" xfId="12587"/>
    <cellStyle name="Normal 18 3 2 2 2 2 3 2 4 3 3" xfId="12588"/>
    <cellStyle name="Normal 18 3 2 2 2 2 3 2 4 3 3 2" xfId="12589"/>
    <cellStyle name="Normal 18 3 2 2 2 2 3 2 4 3 4" xfId="12590"/>
    <cellStyle name="Normal 18 3 2 2 2 2 3 2 4 4" xfId="12591"/>
    <cellStyle name="Normal 18 3 2 2 2 2 3 2 4 4 2" xfId="12592"/>
    <cellStyle name="Normal 18 3 2 2 2 2 3 2 4 5" xfId="12593"/>
    <cellStyle name="Normal 18 3 2 2 2 2 3 2 4 5 2" xfId="12594"/>
    <cellStyle name="Normal 18 3 2 2 2 2 3 2 4 6" xfId="12595"/>
    <cellStyle name="Normal 18 3 2 2 2 2 3 2 5" xfId="12596"/>
    <cellStyle name="Normal 18 3 2 2 2 2 3 2 5 2" xfId="12597"/>
    <cellStyle name="Normal 18 3 2 2 2 2 3 2 5 2 2" xfId="12598"/>
    <cellStyle name="Normal 18 3 2 2 2 2 3 2 5 2 2 2" xfId="12599"/>
    <cellStyle name="Normal 18 3 2 2 2 2 3 2 5 2 3" xfId="12600"/>
    <cellStyle name="Normal 18 3 2 2 2 2 3 2 5 2 3 2" xfId="12601"/>
    <cellStyle name="Normal 18 3 2 2 2 2 3 2 5 2 4" xfId="12602"/>
    <cellStyle name="Normal 18 3 2 2 2 2 3 2 5 3" xfId="12603"/>
    <cellStyle name="Normal 18 3 2 2 2 2 3 2 5 3 2" xfId="12604"/>
    <cellStyle name="Normal 18 3 2 2 2 2 3 2 5 4" xfId="12605"/>
    <cellStyle name="Normal 18 3 2 2 2 2 3 2 5 4 2" xfId="12606"/>
    <cellStyle name="Normal 18 3 2 2 2 2 3 2 5 5" xfId="12607"/>
    <cellStyle name="Normal 18 3 2 2 2 2 3 2 6" xfId="12608"/>
    <cellStyle name="Normal 18 3 2 2 2 2 3 2 6 2" xfId="12609"/>
    <cellStyle name="Normal 18 3 2 2 2 2 3 2 6 2 2" xfId="12610"/>
    <cellStyle name="Normal 18 3 2 2 2 2 3 2 6 3" xfId="12611"/>
    <cellStyle name="Normal 18 3 2 2 2 2 3 2 6 3 2" xfId="12612"/>
    <cellStyle name="Normal 18 3 2 2 2 2 3 2 6 4" xfId="12613"/>
    <cellStyle name="Normal 18 3 2 2 2 2 3 2 7" xfId="12614"/>
    <cellStyle name="Normal 18 3 2 2 2 2 3 2 7 2" xfId="12615"/>
    <cellStyle name="Normal 18 3 2 2 2 2 3 2 8" xfId="12616"/>
    <cellStyle name="Normal 18 3 2 2 2 2 3 2 8 2" xfId="12617"/>
    <cellStyle name="Normal 18 3 2 2 2 2 3 2 9" xfId="12618"/>
    <cellStyle name="Normal 18 3 2 2 2 2 3 3" xfId="12619"/>
    <cellStyle name="Normal 18 3 2 2 2 2 3 3 2" xfId="12620"/>
    <cellStyle name="Normal 18 3 2 2 2 2 3 3 2 2" xfId="12621"/>
    <cellStyle name="Normal 18 3 2 2 2 2 3 3 2 2 2" xfId="12622"/>
    <cellStyle name="Normal 18 3 2 2 2 2 3 3 2 2 2 2" xfId="12623"/>
    <cellStyle name="Normal 18 3 2 2 2 2 3 3 2 2 3" xfId="12624"/>
    <cellStyle name="Normal 18 3 2 2 2 2 3 3 2 2 3 2" xfId="12625"/>
    <cellStyle name="Normal 18 3 2 2 2 2 3 3 2 2 4" xfId="12626"/>
    <cellStyle name="Normal 18 3 2 2 2 2 3 3 2 3" xfId="12627"/>
    <cellStyle name="Normal 18 3 2 2 2 2 3 3 2 3 2" xfId="12628"/>
    <cellStyle name="Normal 18 3 2 2 2 2 3 3 2 4" xfId="12629"/>
    <cellStyle name="Normal 18 3 2 2 2 2 3 3 2 4 2" xfId="12630"/>
    <cellStyle name="Normal 18 3 2 2 2 2 3 3 2 5" xfId="12631"/>
    <cellStyle name="Normal 18 3 2 2 2 2 3 3 3" xfId="12632"/>
    <cellStyle name="Normal 18 3 2 2 2 2 3 3 3 2" xfId="12633"/>
    <cellStyle name="Normal 18 3 2 2 2 2 3 3 3 2 2" xfId="12634"/>
    <cellStyle name="Normal 18 3 2 2 2 2 3 3 3 3" xfId="12635"/>
    <cellStyle name="Normal 18 3 2 2 2 2 3 3 3 3 2" xfId="12636"/>
    <cellStyle name="Normal 18 3 2 2 2 2 3 3 3 4" xfId="12637"/>
    <cellStyle name="Normal 18 3 2 2 2 2 3 3 4" xfId="12638"/>
    <cellStyle name="Normal 18 3 2 2 2 2 3 3 4 2" xfId="12639"/>
    <cellStyle name="Normal 18 3 2 2 2 2 3 3 5" xfId="12640"/>
    <cellStyle name="Normal 18 3 2 2 2 2 3 3 5 2" xfId="12641"/>
    <cellStyle name="Normal 18 3 2 2 2 2 3 3 6" xfId="12642"/>
    <cellStyle name="Normal 18 3 2 2 2 2 3 4" xfId="12643"/>
    <cellStyle name="Normal 18 3 2 2 2 2 3 4 2" xfId="12644"/>
    <cellStyle name="Normal 18 3 2 2 2 2 3 4 2 2" xfId="12645"/>
    <cellStyle name="Normal 18 3 2 2 2 2 3 4 2 2 2" xfId="12646"/>
    <cellStyle name="Normal 18 3 2 2 2 2 3 4 2 2 2 2" xfId="12647"/>
    <cellStyle name="Normal 18 3 2 2 2 2 3 4 2 2 3" xfId="12648"/>
    <cellStyle name="Normal 18 3 2 2 2 2 3 4 2 2 3 2" xfId="12649"/>
    <cellStyle name="Normal 18 3 2 2 2 2 3 4 2 2 4" xfId="12650"/>
    <cellStyle name="Normal 18 3 2 2 2 2 3 4 2 3" xfId="12651"/>
    <cellStyle name="Normal 18 3 2 2 2 2 3 4 2 3 2" xfId="12652"/>
    <cellStyle name="Normal 18 3 2 2 2 2 3 4 2 4" xfId="12653"/>
    <cellStyle name="Normal 18 3 2 2 2 2 3 4 2 4 2" xfId="12654"/>
    <cellStyle name="Normal 18 3 2 2 2 2 3 4 2 5" xfId="12655"/>
    <cellStyle name="Normal 18 3 2 2 2 2 3 4 3" xfId="12656"/>
    <cellStyle name="Normal 18 3 2 2 2 2 3 4 3 2" xfId="12657"/>
    <cellStyle name="Normal 18 3 2 2 2 2 3 4 3 2 2" xfId="12658"/>
    <cellStyle name="Normal 18 3 2 2 2 2 3 4 3 3" xfId="12659"/>
    <cellStyle name="Normal 18 3 2 2 2 2 3 4 3 3 2" xfId="12660"/>
    <cellStyle name="Normal 18 3 2 2 2 2 3 4 3 4" xfId="12661"/>
    <cellStyle name="Normal 18 3 2 2 2 2 3 4 4" xfId="12662"/>
    <cellStyle name="Normal 18 3 2 2 2 2 3 4 4 2" xfId="12663"/>
    <cellStyle name="Normal 18 3 2 2 2 2 3 4 5" xfId="12664"/>
    <cellStyle name="Normal 18 3 2 2 2 2 3 4 5 2" xfId="12665"/>
    <cellStyle name="Normal 18 3 2 2 2 2 3 4 6" xfId="12666"/>
    <cellStyle name="Normal 18 3 2 2 2 2 3 5" xfId="12667"/>
    <cellStyle name="Normal 18 3 2 2 2 2 3 5 2" xfId="12668"/>
    <cellStyle name="Normal 18 3 2 2 2 2 3 5 2 2" xfId="12669"/>
    <cellStyle name="Normal 18 3 2 2 2 2 3 5 2 2 2" xfId="12670"/>
    <cellStyle name="Normal 18 3 2 2 2 2 3 5 2 2 2 2" xfId="12671"/>
    <cellStyle name="Normal 18 3 2 2 2 2 3 5 2 2 3" xfId="12672"/>
    <cellStyle name="Normal 18 3 2 2 2 2 3 5 2 2 3 2" xfId="12673"/>
    <cellStyle name="Normal 18 3 2 2 2 2 3 5 2 2 4" xfId="12674"/>
    <cellStyle name="Normal 18 3 2 2 2 2 3 5 2 3" xfId="12675"/>
    <cellStyle name="Normal 18 3 2 2 2 2 3 5 2 3 2" xfId="12676"/>
    <cellStyle name="Normal 18 3 2 2 2 2 3 5 2 4" xfId="12677"/>
    <cellStyle name="Normal 18 3 2 2 2 2 3 5 2 4 2" xfId="12678"/>
    <cellStyle name="Normal 18 3 2 2 2 2 3 5 2 5" xfId="12679"/>
    <cellStyle name="Normal 18 3 2 2 2 2 3 5 3" xfId="12680"/>
    <cellStyle name="Normal 18 3 2 2 2 2 3 5 3 2" xfId="12681"/>
    <cellStyle name="Normal 18 3 2 2 2 2 3 5 3 2 2" xfId="12682"/>
    <cellStyle name="Normal 18 3 2 2 2 2 3 5 3 3" xfId="12683"/>
    <cellStyle name="Normal 18 3 2 2 2 2 3 5 3 3 2" xfId="12684"/>
    <cellStyle name="Normal 18 3 2 2 2 2 3 5 3 4" xfId="12685"/>
    <cellStyle name="Normal 18 3 2 2 2 2 3 5 4" xfId="12686"/>
    <cellStyle name="Normal 18 3 2 2 2 2 3 5 4 2" xfId="12687"/>
    <cellStyle name="Normal 18 3 2 2 2 2 3 5 5" xfId="12688"/>
    <cellStyle name="Normal 18 3 2 2 2 2 3 5 5 2" xfId="12689"/>
    <cellStyle name="Normal 18 3 2 2 2 2 3 5 6" xfId="12690"/>
    <cellStyle name="Normal 18 3 2 2 2 2 3 6" xfId="12691"/>
    <cellStyle name="Normal 18 3 2 2 2 2 3 6 2" xfId="12692"/>
    <cellStyle name="Normal 18 3 2 2 2 2 3 6 2 2" xfId="12693"/>
    <cellStyle name="Normal 18 3 2 2 2 2 3 6 2 2 2" xfId="12694"/>
    <cellStyle name="Normal 18 3 2 2 2 2 3 6 2 3" xfId="12695"/>
    <cellStyle name="Normal 18 3 2 2 2 2 3 6 2 3 2" xfId="12696"/>
    <cellStyle name="Normal 18 3 2 2 2 2 3 6 2 4" xfId="12697"/>
    <cellStyle name="Normal 18 3 2 2 2 2 3 6 3" xfId="12698"/>
    <cellStyle name="Normal 18 3 2 2 2 2 3 6 3 2" xfId="12699"/>
    <cellStyle name="Normal 18 3 2 2 2 2 3 6 4" xfId="12700"/>
    <cellStyle name="Normal 18 3 2 2 2 2 3 6 4 2" xfId="12701"/>
    <cellStyle name="Normal 18 3 2 2 2 2 3 6 5" xfId="12702"/>
    <cellStyle name="Normal 18 3 2 2 2 2 3 7" xfId="12703"/>
    <cellStyle name="Normal 18 3 2 2 2 2 3 7 2" xfId="12704"/>
    <cellStyle name="Normal 18 3 2 2 2 2 3 7 2 2" xfId="12705"/>
    <cellStyle name="Normal 18 3 2 2 2 2 3 7 3" xfId="12706"/>
    <cellStyle name="Normal 18 3 2 2 2 2 3 7 3 2" xfId="12707"/>
    <cellStyle name="Normal 18 3 2 2 2 2 3 7 4" xfId="12708"/>
    <cellStyle name="Normal 18 3 2 2 2 2 3 8" xfId="12709"/>
    <cellStyle name="Normal 18 3 2 2 2 2 3 8 2" xfId="12710"/>
    <cellStyle name="Normal 18 3 2 2 2 2 3 9" xfId="12711"/>
    <cellStyle name="Normal 18 3 2 2 2 2 3 9 2" xfId="12712"/>
    <cellStyle name="Normal 18 3 2 2 2 2 4" xfId="12713"/>
    <cellStyle name="Normal 18 3 2 2 2 2 4 2" xfId="12714"/>
    <cellStyle name="Normal 18 3 2 2 2 2 4 2 2" xfId="12715"/>
    <cellStyle name="Normal 18 3 2 2 2 2 4 2 2 2" xfId="12716"/>
    <cellStyle name="Normal 18 3 2 2 2 2 4 2 2 2 2" xfId="12717"/>
    <cellStyle name="Normal 18 3 2 2 2 2 4 2 2 2 2 2" xfId="12718"/>
    <cellStyle name="Normal 18 3 2 2 2 2 4 2 2 2 3" xfId="12719"/>
    <cellStyle name="Normal 18 3 2 2 2 2 4 2 2 2 3 2" xfId="12720"/>
    <cellStyle name="Normal 18 3 2 2 2 2 4 2 2 2 4" xfId="12721"/>
    <cellStyle name="Normal 18 3 2 2 2 2 4 2 2 3" xfId="12722"/>
    <cellStyle name="Normal 18 3 2 2 2 2 4 2 2 3 2" xfId="12723"/>
    <cellStyle name="Normal 18 3 2 2 2 2 4 2 2 4" xfId="12724"/>
    <cellStyle name="Normal 18 3 2 2 2 2 4 2 2 4 2" xfId="12725"/>
    <cellStyle name="Normal 18 3 2 2 2 2 4 2 2 5" xfId="12726"/>
    <cellStyle name="Normal 18 3 2 2 2 2 4 2 3" xfId="12727"/>
    <cellStyle name="Normal 18 3 2 2 2 2 4 2 3 2" xfId="12728"/>
    <cellStyle name="Normal 18 3 2 2 2 2 4 2 3 2 2" xfId="12729"/>
    <cellStyle name="Normal 18 3 2 2 2 2 4 2 3 3" xfId="12730"/>
    <cellStyle name="Normal 18 3 2 2 2 2 4 2 3 3 2" xfId="12731"/>
    <cellStyle name="Normal 18 3 2 2 2 2 4 2 3 4" xfId="12732"/>
    <cellStyle name="Normal 18 3 2 2 2 2 4 2 4" xfId="12733"/>
    <cellStyle name="Normal 18 3 2 2 2 2 4 2 4 2" xfId="12734"/>
    <cellStyle name="Normal 18 3 2 2 2 2 4 2 5" xfId="12735"/>
    <cellStyle name="Normal 18 3 2 2 2 2 4 2 5 2" xfId="12736"/>
    <cellStyle name="Normal 18 3 2 2 2 2 4 2 6" xfId="12737"/>
    <cellStyle name="Normal 18 3 2 2 2 2 4 3" xfId="12738"/>
    <cellStyle name="Normal 18 3 2 2 2 2 4 3 2" xfId="12739"/>
    <cellStyle name="Normal 18 3 2 2 2 2 4 3 2 2" xfId="12740"/>
    <cellStyle name="Normal 18 3 2 2 2 2 4 3 2 2 2" xfId="12741"/>
    <cellStyle name="Normal 18 3 2 2 2 2 4 3 2 2 2 2" xfId="12742"/>
    <cellStyle name="Normal 18 3 2 2 2 2 4 3 2 2 3" xfId="12743"/>
    <cellStyle name="Normal 18 3 2 2 2 2 4 3 2 2 3 2" xfId="12744"/>
    <cellStyle name="Normal 18 3 2 2 2 2 4 3 2 2 4" xfId="12745"/>
    <cellStyle name="Normal 18 3 2 2 2 2 4 3 2 3" xfId="12746"/>
    <cellStyle name="Normal 18 3 2 2 2 2 4 3 2 3 2" xfId="12747"/>
    <cellStyle name="Normal 18 3 2 2 2 2 4 3 2 4" xfId="12748"/>
    <cellStyle name="Normal 18 3 2 2 2 2 4 3 2 4 2" xfId="12749"/>
    <cellStyle name="Normal 18 3 2 2 2 2 4 3 2 5" xfId="12750"/>
    <cellStyle name="Normal 18 3 2 2 2 2 4 3 3" xfId="12751"/>
    <cellStyle name="Normal 18 3 2 2 2 2 4 3 3 2" xfId="12752"/>
    <cellStyle name="Normal 18 3 2 2 2 2 4 3 3 2 2" xfId="12753"/>
    <cellStyle name="Normal 18 3 2 2 2 2 4 3 3 3" xfId="12754"/>
    <cellStyle name="Normal 18 3 2 2 2 2 4 3 3 3 2" xfId="12755"/>
    <cellStyle name="Normal 18 3 2 2 2 2 4 3 3 4" xfId="12756"/>
    <cellStyle name="Normal 18 3 2 2 2 2 4 3 4" xfId="12757"/>
    <cellStyle name="Normal 18 3 2 2 2 2 4 3 4 2" xfId="12758"/>
    <cellStyle name="Normal 18 3 2 2 2 2 4 3 5" xfId="12759"/>
    <cellStyle name="Normal 18 3 2 2 2 2 4 3 5 2" xfId="12760"/>
    <cellStyle name="Normal 18 3 2 2 2 2 4 3 6" xfId="12761"/>
    <cellStyle name="Normal 18 3 2 2 2 2 4 4" xfId="12762"/>
    <cellStyle name="Normal 18 3 2 2 2 2 4 4 2" xfId="12763"/>
    <cellStyle name="Normal 18 3 2 2 2 2 4 4 2 2" xfId="12764"/>
    <cellStyle name="Normal 18 3 2 2 2 2 4 4 2 2 2" xfId="12765"/>
    <cellStyle name="Normal 18 3 2 2 2 2 4 4 2 2 2 2" xfId="12766"/>
    <cellStyle name="Normal 18 3 2 2 2 2 4 4 2 2 3" xfId="12767"/>
    <cellStyle name="Normal 18 3 2 2 2 2 4 4 2 2 3 2" xfId="12768"/>
    <cellStyle name="Normal 18 3 2 2 2 2 4 4 2 2 4" xfId="12769"/>
    <cellStyle name="Normal 18 3 2 2 2 2 4 4 2 3" xfId="12770"/>
    <cellStyle name="Normal 18 3 2 2 2 2 4 4 2 3 2" xfId="12771"/>
    <cellStyle name="Normal 18 3 2 2 2 2 4 4 2 4" xfId="12772"/>
    <cellStyle name="Normal 18 3 2 2 2 2 4 4 2 4 2" xfId="12773"/>
    <cellStyle name="Normal 18 3 2 2 2 2 4 4 2 5" xfId="12774"/>
    <cellStyle name="Normal 18 3 2 2 2 2 4 4 3" xfId="12775"/>
    <cellStyle name="Normal 18 3 2 2 2 2 4 4 3 2" xfId="12776"/>
    <cellStyle name="Normal 18 3 2 2 2 2 4 4 3 2 2" xfId="12777"/>
    <cellStyle name="Normal 18 3 2 2 2 2 4 4 3 3" xfId="12778"/>
    <cellStyle name="Normal 18 3 2 2 2 2 4 4 3 3 2" xfId="12779"/>
    <cellStyle name="Normal 18 3 2 2 2 2 4 4 3 4" xfId="12780"/>
    <cellStyle name="Normal 18 3 2 2 2 2 4 4 4" xfId="12781"/>
    <cellStyle name="Normal 18 3 2 2 2 2 4 4 4 2" xfId="12782"/>
    <cellStyle name="Normal 18 3 2 2 2 2 4 4 5" xfId="12783"/>
    <cellStyle name="Normal 18 3 2 2 2 2 4 4 5 2" xfId="12784"/>
    <cellStyle name="Normal 18 3 2 2 2 2 4 4 6" xfId="12785"/>
    <cellStyle name="Normal 18 3 2 2 2 2 4 5" xfId="12786"/>
    <cellStyle name="Normal 18 3 2 2 2 2 4 5 2" xfId="12787"/>
    <cellStyle name="Normal 18 3 2 2 2 2 4 5 2 2" xfId="12788"/>
    <cellStyle name="Normal 18 3 2 2 2 2 4 5 2 2 2" xfId="12789"/>
    <cellStyle name="Normal 18 3 2 2 2 2 4 5 2 3" xfId="12790"/>
    <cellStyle name="Normal 18 3 2 2 2 2 4 5 2 3 2" xfId="12791"/>
    <cellStyle name="Normal 18 3 2 2 2 2 4 5 2 4" xfId="12792"/>
    <cellStyle name="Normal 18 3 2 2 2 2 4 5 3" xfId="12793"/>
    <cellStyle name="Normal 18 3 2 2 2 2 4 5 3 2" xfId="12794"/>
    <cellStyle name="Normal 18 3 2 2 2 2 4 5 4" xfId="12795"/>
    <cellStyle name="Normal 18 3 2 2 2 2 4 5 4 2" xfId="12796"/>
    <cellStyle name="Normal 18 3 2 2 2 2 4 5 5" xfId="12797"/>
    <cellStyle name="Normal 18 3 2 2 2 2 4 6" xfId="12798"/>
    <cellStyle name="Normal 18 3 2 2 2 2 4 6 2" xfId="12799"/>
    <cellStyle name="Normal 18 3 2 2 2 2 4 6 2 2" xfId="12800"/>
    <cellStyle name="Normal 18 3 2 2 2 2 4 6 3" xfId="12801"/>
    <cellStyle name="Normal 18 3 2 2 2 2 4 6 3 2" xfId="12802"/>
    <cellStyle name="Normal 18 3 2 2 2 2 4 6 4" xfId="12803"/>
    <cellStyle name="Normal 18 3 2 2 2 2 4 7" xfId="12804"/>
    <cellStyle name="Normal 18 3 2 2 2 2 4 7 2" xfId="12805"/>
    <cellStyle name="Normal 18 3 2 2 2 2 4 8" xfId="12806"/>
    <cellStyle name="Normal 18 3 2 2 2 2 4 8 2" xfId="12807"/>
    <cellStyle name="Normal 18 3 2 2 2 2 4 9" xfId="12808"/>
    <cellStyle name="Normal 18 3 2 2 2 2 5" xfId="12809"/>
    <cellStyle name="Normal 18 3 2 2 2 2 5 2" xfId="12810"/>
    <cellStyle name="Normal 18 3 2 2 2 2 5 2 2" xfId="12811"/>
    <cellStyle name="Normal 18 3 2 2 2 2 5 2 2 2" xfId="12812"/>
    <cellStyle name="Normal 18 3 2 2 2 2 5 2 2 2 2" xfId="12813"/>
    <cellStyle name="Normal 18 3 2 2 2 2 5 2 2 3" xfId="12814"/>
    <cellStyle name="Normal 18 3 2 2 2 2 5 2 2 3 2" xfId="12815"/>
    <cellStyle name="Normal 18 3 2 2 2 2 5 2 2 4" xfId="12816"/>
    <cellStyle name="Normal 18 3 2 2 2 2 5 2 3" xfId="12817"/>
    <cellStyle name="Normal 18 3 2 2 2 2 5 2 3 2" xfId="12818"/>
    <cellStyle name="Normal 18 3 2 2 2 2 5 2 4" xfId="12819"/>
    <cellStyle name="Normal 18 3 2 2 2 2 5 2 4 2" xfId="12820"/>
    <cellStyle name="Normal 18 3 2 2 2 2 5 2 5" xfId="12821"/>
    <cellStyle name="Normal 18 3 2 2 2 2 5 3" xfId="12822"/>
    <cellStyle name="Normal 18 3 2 2 2 2 5 3 2" xfId="12823"/>
    <cellStyle name="Normal 18 3 2 2 2 2 5 3 2 2" xfId="12824"/>
    <cellStyle name="Normal 18 3 2 2 2 2 5 3 3" xfId="12825"/>
    <cellStyle name="Normal 18 3 2 2 2 2 5 3 3 2" xfId="12826"/>
    <cellStyle name="Normal 18 3 2 2 2 2 5 3 4" xfId="12827"/>
    <cellStyle name="Normal 18 3 2 2 2 2 5 4" xfId="12828"/>
    <cellStyle name="Normal 18 3 2 2 2 2 5 4 2" xfId="12829"/>
    <cellStyle name="Normal 18 3 2 2 2 2 5 5" xfId="12830"/>
    <cellStyle name="Normal 18 3 2 2 2 2 5 5 2" xfId="12831"/>
    <cellStyle name="Normal 18 3 2 2 2 2 5 6" xfId="12832"/>
    <cellStyle name="Normal 18 3 2 2 2 2 6" xfId="12833"/>
    <cellStyle name="Normal 18 3 2 2 2 2 6 2" xfId="12834"/>
    <cellStyle name="Normal 18 3 2 2 2 2 6 2 2" xfId="12835"/>
    <cellStyle name="Normal 18 3 2 2 2 2 6 2 2 2" xfId="12836"/>
    <cellStyle name="Normal 18 3 2 2 2 2 6 2 2 2 2" xfId="12837"/>
    <cellStyle name="Normal 18 3 2 2 2 2 6 2 2 3" xfId="12838"/>
    <cellStyle name="Normal 18 3 2 2 2 2 6 2 2 3 2" xfId="12839"/>
    <cellStyle name="Normal 18 3 2 2 2 2 6 2 2 4" xfId="12840"/>
    <cellStyle name="Normal 18 3 2 2 2 2 6 2 3" xfId="12841"/>
    <cellStyle name="Normal 18 3 2 2 2 2 6 2 3 2" xfId="12842"/>
    <cellStyle name="Normal 18 3 2 2 2 2 6 2 4" xfId="12843"/>
    <cellStyle name="Normal 18 3 2 2 2 2 6 2 4 2" xfId="12844"/>
    <cellStyle name="Normal 18 3 2 2 2 2 6 2 5" xfId="12845"/>
    <cellStyle name="Normal 18 3 2 2 2 2 6 3" xfId="12846"/>
    <cellStyle name="Normal 18 3 2 2 2 2 6 3 2" xfId="12847"/>
    <cellStyle name="Normal 18 3 2 2 2 2 6 3 2 2" xfId="12848"/>
    <cellStyle name="Normal 18 3 2 2 2 2 6 3 3" xfId="12849"/>
    <cellStyle name="Normal 18 3 2 2 2 2 6 3 3 2" xfId="12850"/>
    <cellStyle name="Normal 18 3 2 2 2 2 6 3 4" xfId="12851"/>
    <cellStyle name="Normal 18 3 2 2 2 2 6 4" xfId="12852"/>
    <cellStyle name="Normal 18 3 2 2 2 2 6 4 2" xfId="12853"/>
    <cellStyle name="Normal 18 3 2 2 2 2 6 5" xfId="12854"/>
    <cellStyle name="Normal 18 3 2 2 2 2 6 5 2" xfId="12855"/>
    <cellStyle name="Normal 18 3 2 2 2 2 6 6" xfId="12856"/>
    <cellStyle name="Normal 18 3 2 2 2 2 7" xfId="12857"/>
    <cellStyle name="Normal 18 3 2 2 2 2 7 2" xfId="12858"/>
    <cellStyle name="Normal 18 3 2 2 2 2 7 2 2" xfId="12859"/>
    <cellStyle name="Normal 18 3 2 2 2 2 7 2 2 2" xfId="12860"/>
    <cellStyle name="Normal 18 3 2 2 2 2 7 2 2 2 2" xfId="12861"/>
    <cellStyle name="Normal 18 3 2 2 2 2 7 2 2 3" xfId="12862"/>
    <cellStyle name="Normal 18 3 2 2 2 2 7 2 2 3 2" xfId="12863"/>
    <cellStyle name="Normal 18 3 2 2 2 2 7 2 2 4" xfId="12864"/>
    <cellStyle name="Normal 18 3 2 2 2 2 7 2 3" xfId="12865"/>
    <cellStyle name="Normal 18 3 2 2 2 2 7 2 3 2" xfId="12866"/>
    <cellStyle name="Normal 18 3 2 2 2 2 7 2 4" xfId="12867"/>
    <cellStyle name="Normal 18 3 2 2 2 2 7 2 4 2" xfId="12868"/>
    <cellStyle name="Normal 18 3 2 2 2 2 7 2 5" xfId="12869"/>
    <cellStyle name="Normal 18 3 2 2 2 2 7 3" xfId="12870"/>
    <cellStyle name="Normal 18 3 2 2 2 2 7 3 2" xfId="12871"/>
    <cellStyle name="Normal 18 3 2 2 2 2 7 3 2 2" xfId="12872"/>
    <cellStyle name="Normal 18 3 2 2 2 2 7 3 3" xfId="12873"/>
    <cellStyle name="Normal 18 3 2 2 2 2 7 3 3 2" xfId="12874"/>
    <cellStyle name="Normal 18 3 2 2 2 2 7 3 4" xfId="12875"/>
    <cellStyle name="Normal 18 3 2 2 2 2 7 4" xfId="12876"/>
    <cellStyle name="Normal 18 3 2 2 2 2 7 4 2" xfId="12877"/>
    <cellStyle name="Normal 18 3 2 2 2 2 7 5" xfId="12878"/>
    <cellStyle name="Normal 18 3 2 2 2 2 7 5 2" xfId="12879"/>
    <cellStyle name="Normal 18 3 2 2 2 2 7 6" xfId="12880"/>
    <cellStyle name="Normal 18 3 2 2 2 2 8" xfId="12881"/>
    <cellStyle name="Normal 18 3 2 2 2 2 8 2" xfId="12882"/>
    <cellStyle name="Normal 18 3 2 2 2 2 8 2 2" xfId="12883"/>
    <cellStyle name="Normal 18 3 2 2 2 2 8 2 2 2" xfId="12884"/>
    <cellStyle name="Normal 18 3 2 2 2 2 8 2 3" xfId="12885"/>
    <cellStyle name="Normal 18 3 2 2 2 2 8 2 3 2" xfId="12886"/>
    <cellStyle name="Normal 18 3 2 2 2 2 8 2 4" xfId="12887"/>
    <cellStyle name="Normal 18 3 2 2 2 2 8 3" xfId="12888"/>
    <cellStyle name="Normal 18 3 2 2 2 2 8 3 2" xfId="12889"/>
    <cellStyle name="Normal 18 3 2 2 2 2 8 4" xfId="12890"/>
    <cellStyle name="Normal 18 3 2 2 2 2 8 4 2" xfId="12891"/>
    <cellStyle name="Normal 18 3 2 2 2 2 8 5" xfId="12892"/>
    <cellStyle name="Normal 18 3 2 2 2 2 9" xfId="12893"/>
    <cellStyle name="Normal 18 3 2 2 2 2 9 2" xfId="12894"/>
    <cellStyle name="Normal 18 3 2 2 2 2 9 2 2" xfId="12895"/>
    <cellStyle name="Normal 18 3 2 2 2 2 9 3" xfId="12896"/>
    <cellStyle name="Normal 18 3 2 2 2 2 9 3 2" xfId="12897"/>
    <cellStyle name="Normal 18 3 2 2 2 2 9 4" xfId="12898"/>
    <cellStyle name="Normal 18 3 2 2 2 3" xfId="12899"/>
    <cellStyle name="Normal 18 3 2 2 2 3 2" xfId="12900"/>
    <cellStyle name="Normal 18 3 2 2 2 3 2 2" xfId="12901"/>
    <cellStyle name="Normal 18 3 2 2 2 3 2 2 2" xfId="12902"/>
    <cellStyle name="Normal 18 3 2 2 2 3 2 3" xfId="12903"/>
    <cellStyle name="Normal 18 3 2 2 2 3 2 3 2" xfId="12904"/>
    <cellStyle name="Normal 18 3 2 2 2 3 2 4" xfId="12905"/>
    <cellStyle name="Normal 18 3 2 2 2 3 3" xfId="12906"/>
    <cellStyle name="Normal 18 3 2 2 2 3 3 2" xfId="12907"/>
    <cellStyle name="Normal 18 3 2 2 2 3 4" xfId="12908"/>
    <cellStyle name="Normal 18 3 2 2 2 3 4 2" xfId="12909"/>
    <cellStyle name="Normal 18 3 2 2 2 3 5" xfId="12910"/>
    <cellStyle name="Normal 18 3 2 2 2 4" xfId="12911"/>
    <cellStyle name="Normal 18 3 2 2 2 4 2" xfId="12912"/>
    <cellStyle name="Normal 18 3 2 2 2 4 2 2" xfId="12913"/>
    <cellStyle name="Normal 18 3 2 2 2 4 3" xfId="12914"/>
    <cellStyle name="Normal 18 3 2 2 2 4 3 2" xfId="12915"/>
    <cellStyle name="Normal 18 3 2 2 2 4 4" xfId="12916"/>
    <cellStyle name="Normal 18 3 2 2 2 5" xfId="12917"/>
    <cellStyle name="Normal 18 3 2 2 2 5 2" xfId="12918"/>
    <cellStyle name="Normal 18 3 2 2 2 6" xfId="12919"/>
    <cellStyle name="Normal 18 3 2 2 2 6 2" xfId="12920"/>
    <cellStyle name="Normal 18 3 2 2 2 7" xfId="12921"/>
    <cellStyle name="Normal 18 3 2 2 3" xfId="12922"/>
    <cellStyle name="Normal 18 3 2 2 3 2" xfId="12923"/>
    <cellStyle name="Normal 18 3 2 2 3 2 2" xfId="12924"/>
    <cellStyle name="Normal 18 3 2 2 3 2 2 2" xfId="12925"/>
    <cellStyle name="Normal 18 3 2 2 3 2 2 2 2" xfId="12926"/>
    <cellStyle name="Normal 18 3 2 2 3 2 2 3" xfId="12927"/>
    <cellStyle name="Normal 18 3 2 2 3 2 2 3 2" xfId="12928"/>
    <cellStyle name="Normal 18 3 2 2 3 2 2 4" xfId="12929"/>
    <cellStyle name="Normal 18 3 2 2 3 2 3" xfId="12930"/>
    <cellStyle name="Normal 18 3 2 2 3 2 3 2" xfId="12931"/>
    <cellStyle name="Normal 18 3 2 2 3 2 4" xfId="12932"/>
    <cellStyle name="Normal 18 3 2 2 3 2 4 2" xfId="12933"/>
    <cellStyle name="Normal 18 3 2 2 3 2 5" xfId="12934"/>
    <cellStyle name="Normal 18 3 2 2 3 3" xfId="12935"/>
    <cellStyle name="Normal 18 3 2 2 3 3 2" xfId="12936"/>
    <cellStyle name="Normal 18 3 2 2 3 3 2 2" xfId="12937"/>
    <cellStyle name="Normal 18 3 2 2 3 3 3" xfId="12938"/>
    <cellStyle name="Normal 18 3 2 2 3 3 3 2" xfId="12939"/>
    <cellStyle name="Normal 18 3 2 2 3 3 4" xfId="12940"/>
    <cellStyle name="Normal 18 3 2 2 3 4" xfId="12941"/>
    <cellStyle name="Normal 18 3 2 2 3 4 2" xfId="12942"/>
    <cellStyle name="Normal 18 3 2 2 3 5" xfId="12943"/>
    <cellStyle name="Normal 18 3 2 2 3 5 2" xfId="12944"/>
    <cellStyle name="Normal 18 3 2 2 3 6" xfId="12945"/>
    <cellStyle name="Normal 18 3 2 2 4" xfId="12946"/>
    <cellStyle name="Normal 18 3 2 2 4 2" xfId="12947"/>
    <cellStyle name="Normal 18 3 2 2 4 2 2" xfId="12948"/>
    <cellStyle name="Normal 18 3 2 2 4 2 2 2" xfId="12949"/>
    <cellStyle name="Normal 18 3 2 2 4 2 2 2 2" xfId="12950"/>
    <cellStyle name="Normal 18 3 2 2 4 2 2 3" xfId="12951"/>
    <cellStyle name="Normal 18 3 2 2 4 2 2 3 2" xfId="12952"/>
    <cellStyle name="Normal 18 3 2 2 4 2 2 4" xfId="12953"/>
    <cellStyle name="Normal 18 3 2 2 4 2 3" xfId="12954"/>
    <cellStyle name="Normal 18 3 2 2 4 2 3 2" xfId="12955"/>
    <cellStyle name="Normal 18 3 2 2 4 2 4" xfId="12956"/>
    <cellStyle name="Normal 18 3 2 2 4 2 4 2" xfId="12957"/>
    <cellStyle name="Normal 18 3 2 2 4 2 5" xfId="12958"/>
    <cellStyle name="Normal 18 3 2 2 4 3" xfId="12959"/>
    <cellStyle name="Normal 18 3 2 2 4 3 2" xfId="12960"/>
    <cellStyle name="Normal 18 3 2 2 4 3 2 2" xfId="12961"/>
    <cellStyle name="Normal 18 3 2 2 4 3 3" xfId="12962"/>
    <cellStyle name="Normal 18 3 2 2 4 3 3 2" xfId="12963"/>
    <cellStyle name="Normal 18 3 2 2 4 3 4" xfId="12964"/>
    <cellStyle name="Normal 18 3 2 2 4 4" xfId="12965"/>
    <cellStyle name="Normal 18 3 2 2 4 4 2" xfId="12966"/>
    <cellStyle name="Normal 18 3 2 2 4 5" xfId="12967"/>
    <cellStyle name="Normal 18 3 2 2 4 5 2" xfId="12968"/>
    <cellStyle name="Normal 18 3 2 2 4 6" xfId="12969"/>
    <cellStyle name="Normal 18 3 2 2 5" xfId="12970"/>
    <cellStyle name="Normal 18 3 2 2 5 2" xfId="12971"/>
    <cellStyle name="Normal 18 3 2 2 5 2 2" xfId="12972"/>
    <cellStyle name="Normal 18 3 2 2 5 2 2 2" xfId="12973"/>
    <cellStyle name="Normal 18 3 2 2 5 2 3" xfId="12974"/>
    <cellStyle name="Normal 18 3 2 2 5 2 3 2" xfId="12975"/>
    <cellStyle name="Normal 18 3 2 2 5 2 4" xfId="12976"/>
    <cellStyle name="Normal 18 3 2 2 5 3" xfId="12977"/>
    <cellStyle name="Normal 18 3 2 2 5 3 2" xfId="12978"/>
    <cellStyle name="Normal 18 3 2 2 5 4" xfId="12979"/>
    <cellStyle name="Normal 18 3 2 2 5 4 2" xfId="12980"/>
    <cellStyle name="Normal 18 3 2 2 5 5" xfId="12981"/>
    <cellStyle name="Normal 18 3 2 2 6" xfId="12982"/>
    <cellStyle name="Normal 18 3 2 2 6 2" xfId="12983"/>
    <cellStyle name="Normal 18 3 2 2 6 2 2" xfId="12984"/>
    <cellStyle name="Normal 18 3 2 2 6 3" xfId="12985"/>
    <cellStyle name="Normal 18 3 2 2 6 3 2" xfId="12986"/>
    <cellStyle name="Normal 18 3 2 2 6 4" xfId="12987"/>
    <cellStyle name="Normal 18 3 2 2 7" xfId="12988"/>
    <cellStyle name="Normal 18 3 2 2 7 2" xfId="12989"/>
    <cellStyle name="Normal 18 3 2 2 8" xfId="12990"/>
    <cellStyle name="Normal 18 3 2 2 8 2" xfId="12991"/>
    <cellStyle name="Normal 18 3 2 2 9" xfId="12992"/>
    <cellStyle name="Normal 18 3 2 3" xfId="12993"/>
    <cellStyle name="Normal 18 3 2 3 2" xfId="12994"/>
    <cellStyle name="Normal 18 3 2 3 2 2" xfId="12995"/>
    <cellStyle name="Normal 18 3 2 3 2 2 2" xfId="12996"/>
    <cellStyle name="Normal 18 3 2 3 2 2 2 2" xfId="12997"/>
    <cellStyle name="Normal 18 3 2 3 2 2 3" xfId="12998"/>
    <cellStyle name="Normal 18 3 2 3 2 2 3 2" xfId="12999"/>
    <cellStyle name="Normal 18 3 2 3 2 2 4" xfId="13000"/>
    <cellStyle name="Normal 18 3 2 3 2 3" xfId="13001"/>
    <cellStyle name="Normal 18 3 2 3 2 3 2" xfId="13002"/>
    <cellStyle name="Normal 18 3 2 3 2 4" xfId="13003"/>
    <cellStyle name="Normal 18 3 2 3 2 4 2" xfId="13004"/>
    <cellStyle name="Normal 18 3 2 3 2 5" xfId="13005"/>
    <cellStyle name="Normal 18 3 2 3 3" xfId="13006"/>
    <cellStyle name="Normal 18 3 2 3 3 2" xfId="13007"/>
    <cellStyle name="Normal 18 3 2 3 3 2 2" xfId="13008"/>
    <cellStyle name="Normal 18 3 2 3 3 3" xfId="13009"/>
    <cellStyle name="Normal 18 3 2 3 3 3 2" xfId="13010"/>
    <cellStyle name="Normal 18 3 2 3 3 4" xfId="13011"/>
    <cellStyle name="Normal 18 3 2 3 4" xfId="13012"/>
    <cellStyle name="Normal 18 3 2 3 4 2" xfId="13013"/>
    <cellStyle name="Normal 18 3 2 3 5" xfId="13014"/>
    <cellStyle name="Normal 18 3 2 3 5 2" xfId="13015"/>
    <cellStyle name="Normal 18 3 2 3 6" xfId="13016"/>
    <cellStyle name="Normal 18 3 2 4" xfId="13017"/>
    <cellStyle name="Normal 18 3 2 4 2" xfId="13018"/>
    <cellStyle name="Normal 18 3 2 4 2 2" xfId="13019"/>
    <cellStyle name="Normal 18 3 2 4 2 2 2" xfId="13020"/>
    <cellStyle name="Normal 18 3 2 4 2 2 2 2" xfId="13021"/>
    <cellStyle name="Normal 18 3 2 4 2 2 3" xfId="13022"/>
    <cellStyle name="Normal 18 3 2 4 2 2 3 2" xfId="13023"/>
    <cellStyle name="Normal 18 3 2 4 2 2 4" xfId="13024"/>
    <cellStyle name="Normal 18 3 2 4 2 3" xfId="13025"/>
    <cellStyle name="Normal 18 3 2 4 2 3 2" xfId="13026"/>
    <cellStyle name="Normal 18 3 2 4 2 4" xfId="13027"/>
    <cellStyle name="Normal 18 3 2 4 2 4 2" xfId="13028"/>
    <cellStyle name="Normal 18 3 2 4 2 5" xfId="13029"/>
    <cellStyle name="Normal 18 3 2 4 3" xfId="13030"/>
    <cellStyle name="Normal 18 3 2 4 3 2" xfId="13031"/>
    <cellStyle name="Normal 18 3 2 4 3 2 2" xfId="13032"/>
    <cellStyle name="Normal 18 3 2 4 3 3" xfId="13033"/>
    <cellStyle name="Normal 18 3 2 4 3 3 2" xfId="13034"/>
    <cellStyle name="Normal 18 3 2 4 3 4" xfId="13035"/>
    <cellStyle name="Normal 18 3 2 4 4" xfId="13036"/>
    <cellStyle name="Normal 18 3 2 4 4 2" xfId="13037"/>
    <cellStyle name="Normal 18 3 2 4 5" xfId="13038"/>
    <cellStyle name="Normal 18 3 2 4 5 2" xfId="13039"/>
    <cellStyle name="Normal 18 3 2 4 6" xfId="13040"/>
    <cellStyle name="Normal 18 3 2 5" xfId="13041"/>
    <cellStyle name="Normal 18 3 2 5 2" xfId="13042"/>
    <cellStyle name="Normal 18 3 2 5 2 2" xfId="13043"/>
    <cellStyle name="Normal 18 3 2 5 2 2 2" xfId="13044"/>
    <cellStyle name="Normal 18 3 2 5 2 2 2 2" xfId="13045"/>
    <cellStyle name="Normal 18 3 2 5 2 2 3" xfId="13046"/>
    <cellStyle name="Normal 18 3 2 5 2 2 3 2" xfId="13047"/>
    <cellStyle name="Normal 18 3 2 5 2 2 4" xfId="13048"/>
    <cellStyle name="Normal 18 3 2 5 2 3" xfId="13049"/>
    <cellStyle name="Normal 18 3 2 5 2 3 2" xfId="13050"/>
    <cellStyle name="Normal 18 3 2 5 2 4" xfId="13051"/>
    <cellStyle name="Normal 18 3 2 5 2 4 2" xfId="13052"/>
    <cellStyle name="Normal 18 3 2 5 2 5" xfId="13053"/>
    <cellStyle name="Normal 18 3 2 5 3" xfId="13054"/>
    <cellStyle name="Normal 18 3 2 5 3 2" xfId="13055"/>
    <cellStyle name="Normal 18 3 2 5 3 2 2" xfId="13056"/>
    <cellStyle name="Normal 18 3 2 5 3 3" xfId="13057"/>
    <cellStyle name="Normal 18 3 2 5 3 3 2" xfId="13058"/>
    <cellStyle name="Normal 18 3 2 5 3 4" xfId="13059"/>
    <cellStyle name="Normal 18 3 2 5 4" xfId="13060"/>
    <cellStyle name="Normal 18 3 2 5 4 2" xfId="13061"/>
    <cellStyle name="Normal 18 3 2 5 5" xfId="13062"/>
    <cellStyle name="Normal 18 3 2 5 5 2" xfId="13063"/>
    <cellStyle name="Normal 18 3 2 5 6" xfId="13064"/>
    <cellStyle name="Normal 18 3 2 6" xfId="13065"/>
    <cellStyle name="Normal 18 3 2 6 2" xfId="13066"/>
    <cellStyle name="Normal 18 3 2 6 2 2" xfId="13067"/>
    <cellStyle name="Normal 18 3 2 6 2 2 2" xfId="13068"/>
    <cellStyle name="Normal 18 3 2 6 2 3" xfId="13069"/>
    <cellStyle name="Normal 18 3 2 6 2 3 2" xfId="13070"/>
    <cellStyle name="Normal 18 3 2 6 2 4" xfId="13071"/>
    <cellStyle name="Normal 18 3 2 6 3" xfId="13072"/>
    <cellStyle name="Normal 18 3 2 6 3 2" xfId="13073"/>
    <cellStyle name="Normal 18 3 2 6 4" xfId="13074"/>
    <cellStyle name="Normal 18 3 2 6 4 2" xfId="13075"/>
    <cellStyle name="Normal 18 3 2 6 5" xfId="13076"/>
    <cellStyle name="Normal 18 3 2 7" xfId="13077"/>
    <cellStyle name="Normal 18 3 2 7 2" xfId="13078"/>
    <cellStyle name="Normal 18 3 2 7 2 2" xfId="13079"/>
    <cellStyle name="Normal 18 3 2 7 3" xfId="13080"/>
    <cellStyle name="Normal 18 3 2 7 3 2" xfId="13081"/>
    <cellStyle name="Normal 18 3 2 7 4" xfId="13082"/>
    <cellStyle name="Normal 18 3 2 8" xfId="13083"/>
    <cellStyle name="Normal 18 3 2 8 2" xfId="13084"/>
    <cellStyle name="Normal 18 3 2 9" xfId="13085"/>
    <cellStyle name="Normal 18 3 2 9 2" xfId="13086"/>
    <cellStyle name="Normal 18 3 3" xfId="13087"/>
    <cellStyle name="Normal 18 3 3 2" xfId="13088"/>
    <cellStyle name="Normal 18 3 3 2 2" xfId="13089"/>
    <cellStyle name="Normal 18 3 3 2 2 2" xfId="13090"/>
    <cellStyle name="Normal 18 3 3 2 2 2 2" xfId="13091"/>
    <cellStyle name="Normal 18 3 3 2 2 2 2 2" xfId="13092"/>
    <cellStyle name="Normal 18 3 3 2 2 2 3" xfId="13093"/>
    <cellStyle name="Normal 18 3 3 2 2 2 3 2" xfId="13094"/>
    <cellStyle name="Normal 18 3 3 2 2 2 4" xfId="13095"/>
    <cellStyle name="Normal 18 3 3 2 2 3" xfId="13096"/>
    <cellStyle name="Normal 18 3 3 2 2 3 2" xfId="13097"/>
    <cellStyle name="Normal 18 3 3 2 2 4" xfId="13098"/>
    <cellStyle name="Normal 18 3 3 2 2 4 2" xfId="13099"/>
    <cellStyle name="Normal 18 3 3 2 2 5" xfId="13100"/>
    <cellStyle name="Normal 18 3 3 2 3" xfId="13101"/>
    <cellStyle name="Normal 18 3 3 2 3 2" xfId="13102"/>
    <cellStyle name="Normal 18 3 3 2 3 2 2" xfId="13103"/>
    <cellStyle name="Normal 18 3 3 2 3 3" xfId="13104"/>
    <cellStyle name="Normal 18 3 3 2 3 3 2" xfId="13105"/>
    <cellStyle name="Normal 18 3 3 2 3 4" xfId="13106"/>
    <cellStyle name="Normal 18 3 3 2 4" xfId="13107"/>
    <cellStyle name="Normal 18 3 3 2 4 2" xfId="13108"/>
    <cellStyle name="Normal 18 3 3 2 5" xfId="13109"/>
    <cellStyle name="Normal 18 3 3 2 5 2" xfId="13110"/>
    <cellStyle name="Normal 18 3 3 2 6" xfId="13111"/>
    <cellStyle name="Normal 18 3 3 3" xfId="13112"/>
    <cellStyle name="Normal 18 3 3 3 2" xfId="13113"/>
    <cellStyle name="Normal 18 3 3 3 2 2" xfId="13114"/>
    <cellStyle name="Normal 18 3 3 3 2 2 2" xfId="13115"/>
    <cellStyle name="Normal 18 3 3 3 2 2 2 2" xfId="13116"/>
    <cellStyle name="Normal 18 3 3 3 2 2 3" xfId="13117"/>
    <cellStyle name="Normal 18 3 3 3 2 2 3 2" xfId="13118"/>
    <cellStyle name="Normal 18 3 3 3 2 2 4" xfId="13119"/>
    <cellStyle name="Normal 18 3 3 3 2 3" xfId="13120"/>
    <cellStyle name="Normal 18 3 3 3 2 3 2" xfId="13121"/>
    <cellStyle name="Normal 18 3 3 3 2 4" xfId="13122"/>
    <cellStyle name="Normal 18 3 3 3 2 4 2" xfId="13123"/>
    <cellStyle name="Normal 18 3 3 3 2 5" xfId="13124"/>
    <cellStyle name="Normal 18 3 3 3 3" xfId="13125"/>
    <cellStyle name="Normal 18 3 3 3 3 2" xfId="13126"/>
    <cellStyle name="Normal 18 3 3 3 3 2 2" xfId="13127"/>
    <cellStyle name="Normal 18 3 3 3 3 3" xfId="13128"/>
    <cellStyle name="Normal 18 3 3 3 3 3 2" xfId="13129"/>
    <cellStyle name="Normal 18 3 3 3 3 4" xfId="13130"/>
    <cellStyle name="Normal 18 3 3 3 4" xfId="13131"/>
    <cellStyle name="Normal 18 3 3 3 4 2" xfId="13132"/>
    <cellStyle name="Normal 18 3 3 3 5" xfId="13133"/>
    <cellStyle name="Normal 18 3 3 3 5 2" xfId="13134"/>
    <cellStyle name="Normal 18 3 3 3 6" xfId="13135"/>
    <cellStyle name="Normal 18 3 3 4" xfId="13136"/>
    <cellStyle name="Normal 18 3 3 4 2" xfId="13137"/>
    <cellStyle name="Normal 18 3 3 4 2 2" xfId="13138"/>
    <cellStyle name="Normal 18 3 3 4 2 2 2" xfId="13139"/>
    <cellStyle name="Normal 18 3 3 4 2 2 2 2" xfId="13140"/>
    <cellStyle name="Normal 18 3 3 4 2 2 3" xfId="13141"/>
    <cellStyle name="Normal 18 3 3 4 2 2 3 2" xfId="13142"/>
    <cellStyle name="Normal 18 3 3 4 2 2 4" xfId="13143"/>
    <cellStyle name="Normal 18 3 3 4 2 3" xfId="13144"/>
    <cellStyle name="Normal 18 3 3 4 2 3 2" xfId="13145"/>
    <cellStyle name="Normal 18 3 3 4 2 4" xfId="13146"/>
    <cellStyle name="Normal 18 3 3 4 2 4 2" xfId="13147"/>
    <cellStyle name="Normal 18 3 3 4 2 5" xfId="13148"/>
    <cellStyle name="Normal 18 3 3 4 3" xfId="13149"/>
    <cellStyle name="Normal 18 3 3 4 3 2" xfId="13150"/>
    <cellStyle name="Normal 18 3 3 4 3 2 2" xfId="13151"/>
    <cellStyle name="Normal 18 3 3 4 3 3" xfId="13152"/>
    <cellStyle name="Normal 18 3 3 4 3 3 2" xfId="13153"/>
    <cellStyle name="Normal 18 3 3 4 3 4" xfId="13154"/>
    <cellStyle name="Normal 18 3 3 4 4" xfId="13155"/>
    <cellStyle name="Normal 18 3 3 4 4 2" xfId="13156"/>
    <cellStyle name="Normal 18 3 3 4 5" xfId="13157"/>
    <cellStyle name="Normal 18 3 3 4 5 2" xfId="13158"/>
    <cellStyle name="Normal 18 3 3 4 6" xfId="13159"/>
    <cellStyle name="Normal 18 3 3 5" xfId="13160"/>
    <cellStyle name="Normal 18 3 3 5 2" xfId="13161"/>
    <cellStyle name="Normal 18 3 3 5 2 2" xfId="13162"/>
    <cellStyle name="Normal 18 3 3 5 2 2 2" xfId="13163"/>
    <cellStyle name="Normal 18 3 3 5 2 3" xfId="13164"/>
    <cellStyle name="Normal 18 3 3 5 2 3 2" xfId="13165"/>
    <cellStyle name="Normal 18 3 3 5 2 4" xfId="13166"/>
    <cellStyle name="Normal 18 3 3 5 3" xfId="13167"/>
    <cellStyle name="Normal 18 3 3 5 3 2" xfId="13168"/>
    <cellStyle name="Normal 18 3 3 5 4" xfId="13169"/>
    <cellStyle name="Normal 18 3 3 5 4 2" xfId="13170"/>
    <cellStyle name="Normal 18 3 3 5 5" xfId="13171"/>
    <cellStyle name="Normal 18 3 3 6" xfId="13172"/>
    <cellStyle name="Normal 18 3 3 6 2" xfId="13173"/>
    <cellStyle name="Normal 18 3 3 6 2 2" xfId="13174"/>
    <cellStyle name="Normal 18 3 3 6 3" xfId="13175"/>
    <cellStyle name="Normal 18 3 3 6 3 2" xfId="13176"/>
    <cellStyle name="Normal 18 3 3 6 4" xfId="13177"/>
    <cellStyle name="Normal 18 3 3 7" xfId="13178"/>
    <cellStyle name="Normal 18 3 3 7 2" xfId="13179"/>
    <cellStyle name="Normal 18 3 3 8" xfId="13180"/>
    <cellStyle name="Normal 18 3 3 8 2" xfId="13181"/>
    <cellStyle name="Normal 18 3 3 9" xfId="13182"/>
    <cellStyle name="Normal 18 3 4" xfId="13183"/>
    <cellStyle name="Normal 18 3 4 2" xfId="13184"/>
    <cellStyle name="Normal 18 3 4 2 2" xfId="13185"/>
    <cellStyle name="Normal 18 3 4 2 2 2" xfId="13186"/>
    <cellStyle name="Normal 18 3 4 2 2 2 2" xfId="13187"/>
    <cellStyle name="Normal 18 3 4 2 2 3" xfId="13188"/>
    <cellStyle name="Normal 18 3 4 2 2 3 2" xfId="13189"/>
    <cellStyle name="Normal 18 3 4 2 2 4" xfId="13190"/>
    <cellStyle name="Normal 18 3 4 2 3" xfId="13191"/>
    <cellStyle name="Normal 18 3 4 2 3 2" xfId="13192"/>
    <cellStyle name="Normal 18 3 4 2 4" xfId="13193"/>
    <cellStyle name="Normal 18 3 4 2 4 2" xfId="13194"/>
    <cellStyle name="Normal 18 3 4 2 5" xfId="13195"/>
    <cellStyle name="Normal 18 3 4 3" xfId="13196"/>
    <cellStyle name="Normal 18 3 4 3 2" xfId="13197"/>
    <cellStyle name="Normal 18 3 4 3 2 2" xfId="13198"/>
    <cellStyle name="Normal 18 3 4 3 3" xfId="13199"/>
    <cellStyle name="Normal 18 3 4 3 3 2" xfId="13200"/>
    <cellStyle name="Normal 18 3 4 3 4" xfId="13201"/>
    <cellStyle name="Normal 18 3 4 4" xfId="13202"/>
    <cellStyle name="Normal 18 3 4 4 2" xfId="13203"/>
    <cellStyle name="Normal 18 3 4 5" xfId="13204"/>
    <cellStyle name="Normal 18 3 4 5 2" xfId="13205"/>
    <cellStyle name="Normal 18 3 4 6" xfId="13206"/>
    <cellStyle name="Normal 18 3 5" xfId="13207"/>
    <cellStyle name="Normal 18 3 5 2" xfId="13208"/>
    <cellStyle name="Normal 18 3 5 2 2" xfId="13209"/>
    <cellStyle name="Normal 18 3 5 2 2 2" xfId="13210"/>
    <cellStyle name="Normal 18 3 5 2 2 2 2" xfId="13211"/>
    <cellStyle name="Normal 18 3 5 2 2 3" xfId="13212"/>
    <cellStyle name="Normal 18 3 5 2 2 3 2" xfId="13213"/>
    <cellStyle name="Normal 18 3 5 2 2 4" xfId="13214"/>
    <cellStyle name="Normal 18 3 5 2 3" xfId="13215"/>
    <cellStyle name="Normal 18 3 5 2 3 2" xfId="13216"/>
    <cellStyle name="Normal 18 3 5 2 4" xfId="13217"/>
    <cellStyle name="Normal 18 3 5 2 4 2" xfId="13218"/>
    <cellStyle name="Normal 18 3 5 2 5" xfId="13219"/>
    <cellStyle name="Normal 18 3 5 3" xfId="13220"/>
    <cellStyle name="Normal 18 3 5 3 2" xfId="13221"/>
    <cellStyle name="Normal 18 3 5 3 2 2" xfId="13222"/>
    <cellStyle name="Normal 18 3 5 3 3" xfId="13223"/>
    <cellStyle name="Normal 18 3 5 3 3 2" xfId="13224"/>
    <cellStyle name="Normal 18 3 5 3 4" xfId="13225"/>
    <cellStyle name="Normal 18 3 5 4" xfId="13226"/>
    <cellStyle name="Normal 18 3 5 4 2" xfId="13227"/>
    <cellStyle name="Normal 18 3 5 5" xfId="13228"/>
    <cellStyle name="Normal 18 3 5 5 2" xfId="13229"/>
    <cellStyle name="Normal 18 3 5 6" xfId="13230"/>
    <cellStyle name="Normal 18 3 6" xfId="13231"/>
    <cellStyle name="Normal 18 3 6 2" xfId="13232"/>
    <cellStyle name="Normal 18 3 6 2 2" xfId="13233"/>
    <cellStyle name="Normal 18 3 6 2 2 2" xfId="13234"/>
    <cellStyle name="Normal 18 3 6 2 2 2 2" xfId="13235"/>
    <cellStyle name="Normal 18 3 6 2 2 3" xfId="13236"/>
    <cellStyle name="Normal 18 3 6 2 2 3 2" xfId="13237"/>
    <cellStyle name="Normal 18 3 6 2 2 4" xfId="13238"/>
    <cellStyle name="Normal 18 3 6 2 3" xfId="13239"/>
    <cellStyle name="Normal 18 3 6 2 3 2" xfId="13240"/>
    <cellStyle name="Normal 18 3 6 2 4" xfId="13241"/>
    <cellStyle name="Normal 18 3 6 2 4 2" xfId="13242"/>
    <cellStyle name="Normal 18 3 6 2 5" xfId="13243"/>
    <cellStyle name="Normal 18 3 6 3" xfId="13244"/>
    <cellStyle name="Normal 18 3 6 3 2" xfId="13245"/>
    <cellStyle name="Normal 18 3 6 3 2 2" xfId="13246"/>
    <cellStyle name="Normal 18 3 6 3 3" xfId="13247"/>
    <cellStyle name="Normal 18 3 6 3 3 2" xfId="13248"/>
    <cellStyle name="Normal 18 3 6 3 4" xfId="13249"/>
    <cellStyle name="Normal 18 3 6 4" xfId="13250"/>
    <cellStyle name="Normal 18 3 6 4 2" xfId="13251"/>
    <cellStyle name="Normal 18 3 6 5" xfId="13252"/>
    <cellStyle name="Normal 18 3 6 5 2" xfId="13253"/>
    <cellStyle name="Normal 18 3 6 6" xfId="13254"/>
    <cellStyle name="Normal 18 3 7" xfId="13255"/>
    <cellStyle name="Normal 18 3 7 2" xfId="13256"/>
    <cellStyle name="Normal 18 3 7 2 2" xfId="13257"/>
    <cellStyle name="Normal 18 3 7 2 2 2" xfId="13258"/>
    <cellStyle name="Normal 18 3 7 2 3" xfId="13259"/>
    <cellStyle name="Normal 18 3 7 2 3 2" xfId="13260"/>
    <cellStyle name="Normal 18 3 7 2 4" xfId="13261"/>
    <cellStyle name="Normal 18 3 7 3" xfId="13262"/>
    <cellStyle name="Normal 18 3 7 3 2" xfId="13263"/>
    <cellStyle name="Normal 18 3 7 4" xfId="13264"/>
    <cellStyle name="Normal 18 3 7 4 2" xfId="13265"/>
    <cellStyle name="Normal 18 3 7 5" xfId="13266"/>
    <cellStyle name="Normal 18 3 8" xfId="13267"/>
    <cellStyle name="Normal 18 3 8 2" xfId="13268"/>
    <cellStyle name="Normal 18 3 8 2 2" xfId="13269"/>
    <cellStyle name="Normal 18 3 8 3" xfId="13270"/>
    <cellStyle name="Normal 18 3 8 3 2" xfId="13271"/>
    <cellStyle name="Normal 18 3 8 4" xfId="13272"/>
    <cellStyle name="Normal 18 3 9" xfId="13273"/>
    <cellStyle name="Normal 18 3 9 2" xfId="13274"/>
    <cellStyle name="Normal 18 4" xfId="13275"/>
    <cellStyle name="Normal 18 4 2" xfId="13276"/>
    <cellStyle name="Normal 18 4 2 2" xfId="13277"/>
    <cellStyle name="Normal 18 4 2 2 2" xfId="13278"/>
    <cellStyle name="Normal 18 4 2 2 2 2" xfId="13279"/>
    <cellStyle name="Normal 18 4 2 2 2 2 2" xfId="13280"/>
    <cellStyle name="Normal 18 4 2 2 2 3" xfId="13281"/>
    <cellStyle name="Normal 18 4 2 2 2 3 2" xfId="13282"/>
    <cellStyle name="Normal 18 4 2 2 2 4" xfId="13283"/>
    <cellStyle name="Normal 18 4 2 2 3" xfId="13284"/>
    <cellStyle name="Normal 18 4 2 2 3 2" xfId="13285"/>
    <cellStyle name="Normal 18 4 2 2 4" xfId="13286"/>
    <cellStyle name="Normal 18 4 2 2 4 2" xfId="13287"/>
    <cellStyle name="Normal 18 4 2 2 5" xfId="13288"/>
    <cellStyle name="Normal 18 4 2 3" xfId="13289"/>
    <cellStyle name="Normal 18 4 2 3 2" xfId="13290"/>
    <cellStyle name="Normal 18 4 2 3 2 2" xfId="13291"/>
    <cellStyle name="Normal 18 4 2 3 3" xfId="13292"/>
    <cellStyle name="Normal 18 4 2 3 3 2" xfId="13293"/>
    <cellStyle name="Normal 18 4 2 3 4" xfId="13294"/>
    <cellStyle name="Normal 18 4 2 4" xfId="13295"/>
    <cellStyle name="Normal 18 4 2 4 2" xfId="13296"/>
    <cellStyle name="Normal 18 4 2 5" xfId="13297"/>
    <cellStyle name="Normal 18 4 2 5 2" xfId="13298"/>
    <cellStyle name="Normal 18 4 2 6" xfId="13299"/>
    <cellStyle name="Normal 18 4 3" xfId="13300"/>
    <cellStyle name="Normal 18 4 3 2" xfId="13301"/>
    <cellStyle name="Normal 18 4 3 2 2" xfId="13302"/>
    <cellStyle name="Normal 18 4 3 2 2 2" xfId="13303"/>
    <cellStyle name="Normal 18 4 3 2 2 2 2" xfId="13304"/>
    <cellStyle name="Normal 18 4 3 2 2 3" xfId="13305"/>
    <cellStyle name="Normal 18 4 3 2 2 3 2" xfId="13306"/>
    <cellStyle name="Normal 18 4 3 2 2 4" xfId="13307"/>
    <cellStyle name="Normal 18 4 3 2 3" xfId="13308"/>
    <cellStyle name="Normal 18 4 3 2 3 2" xfId="13309"/>
    <cellStyle name="Normal 18 4 3 2 4" xfId="13310"/>
    <cellStyle name="Normal 18 4 3 2 4 2" xfId="13311"/>
    <cellStyle name="Normal 18 4 3 2 5" xfId="13312"/>
    <cellStyle name="Normal 18 4 3 3" xfId="13313"/>
    <cellStyle name="Normal 18 4 3 3 2" xfId="13314"/>
    <cellStyle name="Normal 18 4 3 3 2 2" xfId="13315"/>
    <cellStyle name="Normal 18 4 3 3 3" xfId="13316"/>
    <cellStyle name="Normal 18 4 3 3 3 2" xfId="13317"/>
    <cellStyle name="Normal 18 4 3 3 4" xfId="13318"/>
    <cellStyle name="Normal 18 4 3 4" xfId="13319"/>
    <cellStyle name="Normal 18 4 3 4 2" xfId="13320"/>
    <cellStyle name="Normal 18 4 3 5" xfId="13321"/>
    <cellStyle name="Normal 18 4 3 5 2" xfId="13322"/>
    <cellStyle name="Normal 18 4 3 6" xfId="13323"/>
    <cellStyle name="Normal 18 4 4" xfId="13324"/>
    <cellStyle name="Normal 18 4 4 2" xfId="13325"/>
    <cellStyle name="Normal 18 4 4 2 2" xfId="13326"/>
    <cellStyle name="Normal 18 4 4 2 2 2" xfId="13327"/>
    <cellStyle name="Normal 18 4 4 2 2 2 2" xfId="13328"/>
    <cellStyle name="Normal 18 4 4 2 2 3" xfId="13329"/>
    <cellStyle name="Normal 18 4 4 2 2 3 2" xfId="13330"/>
    <cellStyle name="Normal 18 4 4 2 2 4" xfId="13331"/>
    <cellStyle name="Normal 18 4 4 2 3" xfId="13332"/>
    <cellStyle name="Normal 18 4 4 2 3 2" xfId="13333"/>
    <cellStyle name="Normal 18 4 4 2 4" xfId="13334"/>
    <cellStyle name="Normal 18 4 4 2 4 2" xfId="13335"/>
    <cellStyle name="Normal 18 4 4 2 5" xfId="13336"/>
    <cellStyle name="Normal 18 4 4 3" xfId="13337"/>
    <cellStyle name="Normal 18 4 4 3 2" xfId="13338"/>
    <cellStyle name="Normal 18 4 4 3 2 2" xfId="13339"/>
    <cellStyle name="Normal 18 4 4 3 3" xfId="13340"/>
    <cellStyle name="Normal 18 4 4 3 3 2" xfId="13341"/>
    <cellStyle name="Normal 18 4 4 3 4" xfId="13342"/>
    <cellStyle name="Normal 18 4 4 4" xfId="13343"/>
    <cellStyle name="Normal 18 4 4 4 2" xfId="13344"/>
    <cellStyle name="Normal 18 4 4 5" xfId="13345"/>
    <cellStyle name="Normal 18 4 4 5 2" xfId="13346"/>
    <cellStyle name="Normal 18 4 4 6" xfId="13347"/>
    <cellStyle name="Normal 18 4 5" xfId="13348"/>
    <cellStyle name="Normal 18 4 5 2" xfId="13349"/>
    <cellStyle name="Normal 18 4 5 2 2" xfId="13350"/>
    <cellStyle name="Normal 18 4 5 2 2 2" xfId="13351"/>
    <cellStyle name="Normal 18 4 5 2 3" xfId="13352"/>
    <cellStyle name="Normal 18 4 5 2 3 2" xfId="13353"/>
    <cellStyle name="Normal 18 4 5 2 4" xfId="13354"/>
    <cellStyle name="Normal 18 4 5 3" xfId="13355"/>
    <cellStyle name="Normal 18 4 5 3 2" xfId="13356"/>
    <cellStyle name="Normal 18 4 5 4" xfId="13357"/>
    <cellStyle name="Normal 18 4 5 4 2" xfId="13358"/>
    <cellStyle name="Normal 18 4 5 5" xfId="13359"/>
    <cellStyle name="Normal 18 4 6" xfId="13360"/>
    <cellStyle name="Normal 18 4 6 2" xfId="13361"/>
    <cellStyle name="Normal 18 4 6 2 2" xfId="13362"/>
    <cellStyle name="Normal 18 4 6 3" xfId="13363"/>
    <cellStyle name="Normal 18 4 6 3 2" xfId="13364"/>
    <cellStyle name="Normal 18 4 6 4" xfId="13365"/>
    <cellStyle name="Normal 18 4 7" xfId="13366"/>
    <cellStyle name="Normal 18 4 7 2" xfId="13367"/>
    <cellStyle name="Normal 18 4 8" xfId="13368"/>
    <cellStyle name="Normal 18 4 8 2" xfId="13369"/>
    <cellStyle name="Normal 18 4 9" xfId="13370"/>
    <cellStyle name="Normal 18 5" xfId="13371"/>
    <cellStyle name="Normal 18 5 2" xfId="13372"/>
    <cellStyle name="Normal 18 5 2 2" xfId="13373"/>
    <cellStyle name="Normal 18 5 2 2 2" xfId="13374"/>
    <cellStyle name="Normal 18 5 2 2 2 2" xfId="13375"/>
    <cellStyle name="Normal 18 5 2 2 3" xfId="13376"/>
    <cellStyle name="Normal 18 5 2 2 3 2" xfId="13377"/>
    <cellStyle name="Normal 18 5 2 2 4" xfId="13378"/>
    <cellStyle name="Normal 18 5 2 3" xfId="13379"/>
    <cellStyle name="Normal 18 5 2 3 2" xfId="13380"/>
    <cellStyle name="Normal 18 5 2 4" xfId="13381"/>
    <cellStyle name="Normal 18 5 2 4 2" xfId="13382"/>
    <cellStyle name="Normal 18 5 2 5" xfId="13383"/>
    <cellStyle name="Normal 18 5 3" xfId="13384"/>
    <cellStyle name="Normal 18 5 3 2" xfId="13385"/>
    <cellStyle name="Normal 18 5 3 2 2" xfId="13386"/>
    <cellStyle name="Normal 18 5 3 3" xfId="13387"/>
    <cellStyle name="Normal 18 5 3 3 2" xfId="13388"/>
    <cellStyle name="Normal 18 5 3 4" xfId="13389"/>
    <cellStyle name="Normal 18 5 4" xfId="13390"/>
    <cellStyle name="Normal 18 5 4 2" xfId="13391"/>
    <cellStyle name="Normal 18 5 5" xfId="13392"/>
    <cellStyle name="Normal 18 5 5 2" xfId="13393"/>
    <cellStyle name="Normal 18 5 6" xfId="13394"/>
    <cellStyle name="Normal 18 6" xfId="13395"/>
    <cellStyle name="Normal 18 6 2" xfId="13396"/>
    <cellStyle name="Normal 18 6 2 2" xfId="13397"/>
    <cellStyle name="Normal 18 6 2 2 2" xfId="13398"/>
    <cellStyle name="Normal 18 6 2 2 2 2" xfId="13399"/>
    <cellStyle name="Normal 18 6 2 2 3" xfId="13400"/>
    <cellStyle name="Normal 18 6 2 2 3 2" xfId="13401"/>
    <cellStyle name="Normal 18 6 2 2 4" xfId="13402"/>
    <cellStyle name="Normal 18 6 2 3" xfId="13403"/>
    <cellStyle name="Normal 18 6 2 3 2" xfId="13404"/>
    <cellStyle name="Normal 18 6 2 4" xfId="13405"/>
    <cellStyle name="Normal 18 6 2 4 2" xfId="13406"/>
    <cellStyle name="Normal 18 6 2 5" xfId="13407"/>
    <cellStyle name="Normal 18 6 3" xfId="13408"/>
    <cellStyle name="Normal 18 6 3 2" xfId="13409"/>
    <cellStyle name="Normal 18 6 3 2 2" xfId="13410"/>
    <cellStyle name="Normal 18 6 3 3" xfId="13411"/>
    <cellStyle name="Normal 18 6 3 3 2" xfId="13412"/>
    <cellStyle name="Normal 18 6 3 4" xfId="13413"/>
    <cellStyle name="Normal 18 6 4" xfId="13414"/>
    <cellStyle name="Normal 18 6 4 2" xfId="13415"/>
    <cellStyle name="Normal 18 6 5" xfId="13416"/>
    <cellStyle name="Normal 18 6 5 2" xfId="13417"/>
    <cellStyle name="Normal 18 6 6" xfId="13418"/>
    <cellStyle name="Normal 18 7" xfId="13419"/>
    <cellStyle name="Normal 18 7 2" xfId="13420"/>
    <cellStyle name="Normal 18 7 2 2" xfId="13421"/>
    <cellStyle name="Normal 18 7 2 2 2" xfId="13422"/>
    <cellStyle name="Normal 18 7 2 2 2 2" xfId="13423"/>
    <cellStyle name="Normal 18 7 2 2 3" xfId="13424"/>
    <cellStyle name="Normal 18 7 2 2 3 2" xfId="13425"/>
    <cellStyle name="Normal 18 7 2 2 4" xfId="13426"/>
    <cellStyle name="Normal 18 7 2 3" xfId="13427"/>
    <cellStyle name="Normal 18 7 2 3 2" xfId="13428"/>
    <cellStyle name="Normal 18 7 2 4" xfId="13429"/>
    <cellStyle name="Normal 18 7 2 4 2" xfId="13430"/>
    <cellStyle name="Normal 18 7 2 5" xfId="13431"/>
    <cellStyle name="Normal 18 7 3" xfId="13432"/>
    <cellStyle name="Normal 18 7 3 2" xfId="13433"/>
    <cellStyle name="Normal 18 7 3 2 2" xfId="13434"/>
    <cellStyle name="Normal 18 7 3 3" xfId="13435"/>
    <cellStyle name="Normal 18 7 3 3 2" xfId="13436"/>
    <cellStyle name="Normal 18 7 3 4" xfId="13437"/>
    <cellStyle name="Normal 18 7 4" xfId="13438"/>
    <cellStyle name="Normal 18 7 4 2" xfId="13439"/>
    <cellStyle name="Normal 18 7 5" xfId="13440"/>
    <cellStyle name="Normal 18 7 5 2" xfId="13441"/>
    <cellStyle name="Normal 18 7 6" xfId="13442"/>
    <cellStyle name="Normal 18 8" xfId="13443"/>
    <cellStyle name="Normal 18 8 2" xfId="13444"/>
    <cellStyle name="Normal 18 8 2 2" xfId="13445"/>
    <cellStyle name="Normal 18 8 2 2 2" xfId="13446"/>
    <cellStyle name="Normal 18 8 2 3" xfId="13447"/>
    <cellStyle name="Normal 18 8 2 3 2" xfId="13448"/>
    <cellStyle name="Normal 18 8 2 4" xfId="13449"/>
    <cellStyle name="Normal 18 8 3" xfId="13450"/>
    <cellStyle name="Normal 18 8 3 2" xfId="13451"/>
    <cellStyle name="Normal 18 8 4" xfId="13452"/>
    <cellStyle name="Normal 18 8 4 2" xfId="13453"/>
    <cellStyle name="Normal 18 8 5" xfId="13454"/>
    <cellStyle name="Normal 18 9" xfId="13455"/>
    <cellStyle name="Normal 18 9 2" xfId="13456"/>
    <cellStyle name="Normal 18 9 2 2" xfId="13457"/>
    <cellStyle name="Normal 18 9 3" xfId="13458"/>
    <cellStyle name="Normal 18 9 3 2" xfId="13459"/>
    <cellStyle name="Normal 18 9 4" xfId="13460"/>
    <cellStyle name="Normal 19" xfId="13461"/>
    <cellStyle name="Normal 19 10" xfId="13462"/>
    <cellStyle name="Normal 19 10 2" xfId="13463"/>
    <cellStyle name="Normal 19 11" xfId="13464"/>
    <cellStyle name="Normal 19 2" xfId="13465"/>
    <cellStyle name="Normal 19 2 10" xfId="13466"/>
    <cellStyle name="Normal 19 2 2" xfId="13467"/>
    <cellStyle name="Normal 19 2 2 2" xfId="13468"/>
    <cellStyle name="Normal 19 2 2 2 2" xfId="13469"/>
    <cellStyle name="Normal 19 2 2 2 2 2" xfId="13470"/>
    <cellStyle name="Normal 19 2 2 2 2 2 2" xfId="13471"/>
    <cellStyle name="Normal 19 2 2 2 2 2 2 2" xfId="13472"/>
    <cellStyle name="Normal 19 2 2 2 2 2 3" xfId="13473"/>
    <cellStyle name="Normal 19 2 2 2 2 2 3 2" xfId="13474"/>
    <cellStyle name="Normal 19 2 2 2 2 2 4" xfId="13475"/>
    <cellStyle name="Normal 19 2 2 2 2 3" xfId="13476"/>
    <cellStyle name="Normal 19 2 2 2 2 3 2" xfId="13477"/>
    <cellStyle name="Normal 19 2 2 2 2 4" xfId="13478"/>
    <cellStyle name="Normal 19 2 2 2 2 4 2" xfId="13479"/>
    <cellStyle name="Normal 19 2 2 2 2 5" xfId="13480"/>
    <cellStyle name="Normal 19 2 2 2 3" xfId="13481"/>
    <cellStyle name="Normal 19 2 2 2 3 2" xfId="13482"/>
    <cellStyle name="Normal 19 2 2 2 3 2 2" xfId="13483"/>
    <cellStyle name="Normal 19 2 2 2 3 3" xfId="13484"/>
    <cellStyle name="Normal 19 2 2 2 3 3 2" xfId="13485"/>
    <cellStyle name="Normal 19 2 2 2 3 4" xfId="13486"/>
    <cellStyle name="Normal 19 2 2 2 4" xfId="13487"/>
    <cellStyle name="Normal 19 2 2 2 4 2" xfId="13488"/>
    <cellStyle name="Normal 19 2 2 2 5" xfId="13489"/>
    <cellStyle name="Normal 19 2 2 2 5 2" xfId="13490"/>
    <cellStyle name="Normal 19 2 2 2 6" xfId="13491"/>
    <cellStyle name="Normal 19 2 2 3" xfId="13492"/>
    <cellStyle name="Normal 19 2 2 3 2" xfId="13493"/>
    <cellStyle name="Normal 19 2 2 3 2 2" xfId="13494"/>
    <cellStyle name="Normal 19 2 2 3 2 2 2" xfId="13495"/>
    <cellStyle name="Normal 19 2 2 3 2 2 2 2" xfId="13496"/>
    <cellStyle name="Normal 19 2 2 3 2 2 3" xfId="13497"/>
    <cellStyle name="Normal 19 2 2 3 2 2 3 2" xfId="13498"/>
    <cellStyle name="Normal 19 2 2 3 2 2 4" xfId="13499"/>
    <cellStyle name="Normal 19 2 2 3 2 3" xfId="13500"/>
    <cellStyle name="Normal 19 2 2 3 2 3 2" xfId="13501"/>
    <cellStyle name="Normal 19 2 2 3 2 4" xfId="13502"/>
    <cellStyle name="Normal 19 2 2 3 2 4 2" xfId="13503"/>
    <cellStyle name="Normal 19 2 2 3 2 5" xfId="13504"/>
    <cellStyle name="Normal 19 2 2 3 3" xfId="13505"/>
    <cellStyle name="Normal 19 2 2 3 3 2" xfId="13506"/>
    <cellStyle name="Normal 19 2 2 3 3 2 2" xfId="13507"/>
    <cellStyle name="Normal 19 2 2 3 3 3" xfId="13508"/>
    <cellStyle name="Normal 19 2 2 3 3 3 2" xfId="13509"/>
    <cellStyle name="Normal 19 2 2 3 3 4" xfId="13510"/>
    <cellStyle name="Normal 19 2 2 3 4" xfId="13511"/>
    <cellStyle name="Normal 19 2 2 3 4 2" xfId="13512"/>
    <cellStyle name="Normal 19 2 2 3 5" xfId="13513"/>
    <cellStyle name="Normal 19 2 2 3 5 2" xfId="13514"/>
    <cellStyle name="Normal 19 2 2 3 6" xfId="13515"/>
    <cellStyle name="Normal 19 2 2 4" xfId="13516"/>
    <cellStyle name="Normal 19 2 2 4 2" xfId="13517"/>
    <cellStyle name="Normal 19 2 2 4 2 2" xfId="13518"/>
    <cellStyle name="Normal 19 2 2 4 2 2 2" xfId="13519"/>
    <cellStyle name="Normal 19 2 2 4 2 2 2 2" xfId="13520"/>
    <cellStyle name="Normal 19 2 2 4 2 2 3" xfId="13521"/>
    <cellStyle name="Normal 19 2 2 4 2 2 3 2" xfId="13522"/>
    <cellStyle name="Normal 19 2 2 4 2 2 4" xfId="13523"/>
    <cellStyle name="Normal 19 2 2 4 2 3" xfId="13524"/>
    <cellStyle name="Normal 19 2 2 4 2 3 2" xfId="13525"/>
    <cellStyle name="Normal 19 2 2 4 2 4" xfId="13526"/>
    <cellStyle name="Normal 19 2 2 4 2 4 2" xfId="13527"/>
    <cellStyle name="Normal 19 2 2 4 2 5" xfId="13528"/>
    <cellStyle name="Normal 19 2 2 4 3" xfId="13529"/>
    <cellStyle name="Normal 19 2 2 4 3 2" xfId="13530"/>
    <cellStyle name="Normal 19 2 2 4 3 2 2" xfId="13531"/>
    <cellStyle name="Normal 19 2 2 4 3 3" xfId="13532"/>
    <cellStyle name="Normal 19 2 2 4 3 3 2" xfId="13533"/>
    <cellStyle name="Normal 19 2 2 4 3 4" xfId="13534"/>
    <cellStyle name="Normal 19 2 2 4 4" xfId="13535"/>
    <cellStyle name="Normal 19 2 2 4 4 2" xfId="13536"/>
    <cellStyle name="Normal 19 2 2 4 5" xfId="13537"/>
    <cellStyle name="Normal 19 2 2 4 5 2" xfId="13538"/>
    <cellStyle name="Normal 19 2 2 4 6" xfId="13539"/>
    <cellStyle name="Normal 19 2 2 5" xfId="13540"/>
    <cellStyle name="Normal 19 2 2 5 2" xfId="13541"/>
    <cellStyle name="Normal 19 2 2 5 2 2" xfId="13542"/>
    <cellStyle name="Normal 19 2 2 5 2 2 2" xfId="13543"/>
    <cellStyle name="Normal 19 2 2 5 2 3" xfId="13544"/>
    <cellStyle name="Normal 19 2 2 5 2 3 2" xfId="13545"/>
    <cellStyle name="Normal 19 2 2 5 2 4" xfId="13546"/>
    <cellStyle name="Normal 19 2 2 5 3" xfId="13547"/>
    <cellStyle name="Normal 19 2 2 5 3 2" xfId="13548"/>
    <cellStyle name="Normal 19 2 2 5 4" xfId="13549"/>
    <cellStyle name="Normal 19 2 2 5 4 2" xfId="13550"/>
    <cellStyle name="Normal 19 2 2 5 5" xfId="13551"/>
    <cellStyle name="Normal 19 2 2 6" xfId="13552"/>
    <cellStyle name="Normal 19 2 2 6 2" xfId="13553"/>
    <cellStyle name="Normal 19 2 2 6 2 2" xfId="13554"/>
    <cellStyle name="Normal 19 2 2 6 3" xfId="13555"/>
    <cellStyle name="Normal 19 2 2 6 3 2" xfId="13556"/>
    <cellStyle name="Normal 19 2 2 6 4" xfId="13557"/>
    <cellStyle name="Normal 19 2 2 7" xfId="13558"/>
    <cellStyle name="Normal 19 2 2 7 2" xfId="13559"/>
    <cellStyle name="Normal 19 2 2 8" xfId="13560"/>
    <cellStyle name="Normal 19 2 2 8 2" xfId="13561"/>
    <cellStyle name="Normal 19 2 2 9" xfId="13562"/>
    <cellStyle name="Normal 19 2 3" xfId="13563"/>
    <cellStyle name="Normal 19 2 3 2" xfId="13564"/>
    <cellStyle name="Normal 19 2 3 2 2" xfId="13565"/>
    <cellStyle name="Normal 19 2 3 2 2 2" xfId="13566"/>
    <cellStyle name="Normal 19 2 3 2 2 2 2" xfId="13567"/>
    <cellStyle name="Normal 19 2 3 2 2 3" xfId="13568"/>
    <cellStyle name="Normal 19 2 3 2 2 3 2" xfId="13569"/>
    <cellStyle name="Normal 19 2 3 2 2 4" xfId="13570"/>
    <cellStyle name="Normal 19 2 3 2 3" xfId="13571"/>
    <cellStyle name="Normal 19 2 3 2 3 2" xfId="13572"/>
    <cellStyle name="Normal 19 2 3 2 4" xfId="13573"/>
    <cellStyle name="Normal 19 2 3 2 4 2" xfId="13574"/>
    <cellStyle name="Normal 19 2 3 2 5" xfId="13575"/>
    <cellStyle name="Normal 19 2 3 3" xfId="13576"/>
    <cellStyle name="Normal 19 2 3 3 2" xfId="13577"/>
    <cellStyle name="Normal 19 2 3 3 2 2" xfId="13578"/>
    <cellStyle name="Normal 19 2 3 3 3" xfId="13579"/>
    <cellStyle name="Normal 19 2 3 3 3 2" xfId="13580"/>
    <cellStyle name="Normal 19 2 3 3 4" xfId="13581"/>
    <cellStyle name="Normal 19 2 3 4" xfId="13582"/>
    <cellStyle name="Normal 19 2 3 4 2" xfId="13583"/>
    <cellStyle name="Normal 19 2 3 5" xfId="13584"/>
    <cellStyle name="Normal 19 2 3 5 2" xfId="13585"/>
    <cellStyle name="Normal 19 2 3 6" xfId="13586"/>
    <cellStyle name="Normal 19 2 4" xfId="13587"/>
    <cellStyle name="Normal 19 2 4 2" xfId="13588"/>
    <cellStyle name="Normal 19 2 4 2 2" xfId="13589"/>
    <cellStyle name="Normal 19 2 4 2 2 2" xfId="13590"/>
    <cellStyle name="Normal 19 2 4 2 2 2 2" xfId="13591"/>
    <cellStyle name="Normal 19 2 4 2 2 3" xfId="13592"/>
    <cellStyle name="Normal 19 2 4 2 2 3 2" xfId="13593"/>
    <cellStyle name="Normal 19 2 4 2 2 4" xfId="13594"/>
    <cellStyle name="Normal 19 2 4 2 3" xfId="13595"/>
    <cellStyle name="Normal 19 2 4 2 3 2" xfId="13596"/>
    <cellStyle name="Normal 19 2 4 2 4" xfId="13597"/>
    <cellStyle name="Normal 19 2 4 2 4 2" xfId="13598"/>
    <cellStyle name="Normal 19 2 4 2 5" xfId="13599"/>
    <cellStyle name="Normal 19 2 4 3" xfId="13600"/>
    <cellStyle name="Normal 19 2 4 3 2" xfId="13601"/>
    <cellStyle name="Normal 19 2 4 3 2 2" xfId="13602"/>
    <cellStyle name="Normal 19 2 4 3 3" xfId="13603"/>
    <cellStyle name="Normal 19 2 4 3 3 2" xfId="13604"/>
    <cellStyle name="Normal 19 2 4 3 4" xfId="13605"/>
    <cellStyle name="Normal 19 2 4 4" xfId="13606"/>
    <cellStyle name="Normal 19 2 4 4 2" xfId="13607"/>
    <cellStyle name="Normal 19 2 4 5" xfId="13608"/>
    <cellStyle name="Normal 19 2 4 5 2" xfId="13609"/>
    <cellStyle name="Normal 19 2 4 6" xfId="13610"/>
    <cellStyle name="Normal 19 2 5" xfId="13611"/>
    <cellStyle name="Normal 19 2 5 2" xfId="13612"/>
    <cellStyle name="Normal 19 2 5 2 2" xfId="13613"/>
    <cellStyle name="Normal 19 2 5 2 2 2" xfId="13614"/>
    <cellStyle name="Normal 19 2 5 2 2 2 2" xfId="13615"/>
    <cellStyle name="Normal 19 2 5 2 2 3" xfId="13616"/>
    <cellStyle name="Normal 19 2 5 2 2 3 2" xfId="13617"/>
    <cellStyle name="Normal 19 2 5 2 2 4" xfId="13618"/>
    <cellStyle name="Normal 19 2 5 2 3" xfId="13619"/>
    <cellStyle name="Normal 19 2 5 2 3 2" xfId="13620"/>
    <cellStyle name="Normal 19 2 5 2 4" xfId="13621"/>
    <cellStyle name="Normal 19 2 5 2 4 2" xfId="13622"/>
    <cellStyle name="Normal 19 2 5 2 5" xfId="13623"/>
    <cellStyle name="Normal 19 2 5 3" xfId="13624"/>
    <cellStyle name="Normal 19 2 5 3 2" xfId="13625"/>
    <cellStyle name="Normal 19 2 5 3 2 2" xfId="13626"/>
    <cellStyle name="Normal 19 2 5 3 3" xfId="13627"/>
    <cellStyle name="Normal 19 2 5 3 3 2" xfId="13628"/>
    <cellStyle name="Normal 19 2 5 3 4" xfId="13629"/>
    <cellStyle name="Normal 19 2 5 4" xfId="13630"/>
    <cellStyle name="Normal 19 2 5 4 2" xfId="13631"/>
    <cellStyle name="Normal 19 2 5 5" xfId="13632"/>
    <cellStyle name="Normal 19 2 5 5 2" xfId="13633"/>
    <cellStyle name="Normal 19 2 5 6" xfId="13634"/>
    <cellStyle name="Normal 19 2 6" xfId="13635"/>
    <cellStyle name="Normal 19 2 6 2" xfId="13636"/>
    <cellStyle name="Normal 19 2 6 2 2" xfId="13637"/>
    <cellStyle name="Normal 19 2 6 2 2 2" xfId="13638"/>
    <cellStyle name="Normal 19 2 6 2 3" xfId="13639"/>
    <cellStyle name="Normal 19 2 6 2 3 2" xfId="13640"/>
    <cellStyle name="Normal 19 2 6 2 4" xfId="13641"/>
    <cellStyle name="Normal 19 2 6 3" xfId="13642"/>
    <cellStyle name="Normal 19 2 6 3 2" xfId="13643"/>
    <cellStyle name="Normal 19 2 6 4" xfId="13644"/>
    <cellStyle name="Normal 19 2 6 4 2" xfId="13645"/>
    <cellStyle name="Normal 19 2 6 5" xfId="13646"/>
    <cellStyle name="Normal 19 2 7" xfId="13647"/>
    <cellStyle name="Normal 19 2 7 2" xfId="13648"/>
    <cellStyle name="Normal 19 2 7 2 2" xfId="13649"/>
    <cellStyle name="Normal 19 2 7 3" xfId="13650"/>
    <cellStyle name="Normal 19 2 7 3 2" xfId="13651"/>
    <cellStyle name="Normal 19 2 7 4" xfId="13652"/>
    <cellStyle name="Normal 19 2 8" xfId="13653"/>
    <cellStyle name="Normal 19 2 8 2" xfId="13654"/>
    <cellStyle name="Normal 19 2 9" xfId="13655"/>
    <cellStyle name="Normal 19 2 9 2" xfId="13656"/>
    <cellStyle name="Normal 19 3" xfId="13657"/>
    <cellStyle name="Normal 19 3 2" xfId="13658"/>
    <cellStyle name="Normal 19 3 2 2" xfId="13659"/>
    <cellStyle name="Normal 19 3 2 2 2" xfId="13660"/>
    <cellStyle name="Normal 19 3 2 2 2 2" xfId="13661"/>
    <cellStyle name="Normal 19 3 2 2 2 2 2" xfId="13662"/>
    <cellStyle name="Normal 19 3 2 2 2 3" xfId="13663"/>
    <cellStyle name="Normal 19 3 2 2 2 3 2" xfId="13664"/>
    <cellStyle name="Normal 19 3 2 2 2 4" xfId="13665"/>
    <cellStyle name="Normal 19 3 2 2 3" xfId="13666"/>
    <cellStyle name="Normal 19 3 2 2 3 2" xfId="13667"/>
    <cellStyle name="Normal 19 3 2 2 4" xfId="13668"/>
    <cellStyle name="Normal 19 3 2 2 4 2" xfId="13669"/>
    <cellStyle name="Normal 19 3 2 2 5" xfId="13670"/>
    <cellStyle name="Normal 19 3 2 3" xfId="13671"/>
    <cellStyle name="Normal 19 3 2 3 2" xfId="13672"/>
    <cellStyle name="Normal 19 3 2 3 2 2" xfId="13673"/>
    <cellStyle name="Normal 19 3 2 3 3" xfId="13674"/>
    <cellStyle name="Normal 19 3 2 3 3 2" xfId="13675"/>
    <cellStyle name="Normal 19 3 2 3 4" xfId="13676"/>
    <cellStyle name="Normal 19 3 2 4" xfId="13677"/>
    <cellStyle name="Normal 19 3 2 4 2" xfId="13678"/>
    <cellStyle name="Normal 19 3 2 5" xfId="13679"/>
    <cellStyle name="Normal 19 3 2 5 2" xfId="13680"/>
    <cellStyle name="Normal 19 3 2 6" xfId="13681"/>
    <cellStyle name="Normal 19 3 3" xfId="13682"/>
    <cellStyle name="Normal 19 3 3 2" xfId="13683"/>
    <cellStyle name="Normal 19 3 3 2 2" xfId="13684"/>
    <cellStyle name="Normal 19 3 3 2 2 2" xfId="13685"/>
    <cellStyle name="Normal 19 3 3 2 2 2 2" xfId="13686"/>
    <cellStyle name="Normal 19 3 3 2 2 3" xfId="13687"/>
    <cellStyle name="Normal 19 3 3 2 2 3 2" xfId="13688"/>
    <cellStyle name="Normal 19 3 3 2 2 4" xfId="13689"/>
    <cellStyle name="Normal 19 3 3 2 3" xfId="13690"/>
    <cellStyle name="Normal 19 3 3 2 3 2" xfId="13691"/>
    <cellStyle name="Normal 19 3 3 2 4" xfId="13692"/>
    <cellStyle name="Normal 19 3 3 2 4 2" xfId="13693"/>
    <cellStyle name="Normal 19 3 3 2 5" xfId="13694"/>
    <cellStyle name="Normal 19 3 3 3" xfId="13695"/>
    <cellStyle name="Normal 19 3 3 3 2" xfId="13696"/>
    <cellStyle name="Normal 19 3 3 3 2 2" xfId="13697"/>
    <cellStyle name="Normal 19 3 3 3 3" xfId="13698"/>
    <cellStyle name="Normal 19 3 3 3 3 2" xfId="13699"/>
    <cellStyle name="Normal 19 3 3 3 4" xfId="13700"/>
    <cellStyle name="Normal 19 3 3 4" xfId="13701"/>
    <cellStyle name="Normal 19 3 3 4 2" xfId="13702"/>
    <cellStyle name="Normal 19 3 3 5" xfId="13703"/>
    <cellStyle name="Normal 19 3 3 5 2" xfId="13704"/>
    <cellStyle name="Normal 19 3 3 6" xfId="13705"/>
    <cellStyle name="Normal 19 3 4" xfId="13706"/>
    <cellStyle name="Normal 19 3 4 2" xfId="13707"/>
    <cellStyle name="Normal 19 3 4 2 2" xfId="13708"/>
    <cellStyle name="Normal 19 3 4 2 2 2" xfId="13709"/>
    <cellStyle name="Normal 19 3 4 2 2 2 2" xfId="13710"/>
    <cellStyle name="Normal 19 3 4 2 2 3" xfId="13711"/>
    <cellStyle name="Normal 19 3 4 2 2 3 2" xfId="13712"/>
    <cellStyle name="Normal 19 3 4 2 2 4" xfId="13713"/>
    <cellStyle name="Normal 19 3 4 2 3" xfId="13714"/>
    <cellStyle name="Normal 19 3 4 2 3 2" xfId="13715"/>
    <cellStyle name="Normal 19 3 4 2 4" xfId="13716"/>
    <cellStyle name="Normal 19 3 4 2 4 2" xfId="13717"/>
    <cellStyle name="Normal 19 3 4 2 5" xfId="13718"/>
    <cellStyle name="Normal 19 3 4 3" xfId="13719"/>
    <cellStyle name="Normal 19 3 4 3 2" xfId="13720"/>
    <cellStyle name="Normal 19 3 4 3 2 2" xfId="13721"/>
    <cellStyle name="Normal 19 3 4 3 3" xfId="13722"/>
    <cellStyle name="Normal 19 3 4 3 3 2" xfId="13723"/>
    <cellStyle name="Normal 19 3 4 3 4" xfId="13724"/>
    <cellStyle name="Normal 19 3 4 4" xfId="13725"/>
    <cellStyle name="Normal 19 3 4 4 2" xfId="13726"/>
    <cellStyle name="Normal 19 3 4 5" xfId="13727"/>
    <cellStyle name="Normal 19 3 4 5 2" xfId="13728"/>
    <cellStyle name="Normal 19 3 4 6" xfId="13729"/>
    <cellStyle name="Normal 19 3 5" xfId="13730"/>
    <cellStyle name="Normal 19 3 5 2" xfId="13731"/>
    <cellStyle name="Normal 19 3 5 2 2" xfId="13732"/>
    <cellStyle name="Normal 19 3 5 2 2 2" xfId="13733"/>
    <cellStyle name="Normal 19 3 5 2 3" xfId="13734"/>
    <cellStyle name="Normal 19 3 5 2 3 2" xfId="13735"/>
    <cellStyle name="Normal 19 3 5 2 4" xfId="13736"/>
    <cellStyle name="Normal 19 3 5 3" xfId="13737"/>
    <cellStyle name="Normal 19 3 5 3 2" xfId="13738"/>
    <cellStyle name="Normal 19 3 5 4" xfId="13739"/>
    <cellStyle name="Normal 19 3 5 4 2" xfId="13740"/>
    <cellStyle name="Normal 19 3 5 5" xfId="13741"/>
    <cellStyle name="Normal 19 3 6" xfId="13742"/>
    <cellStyle name="Normal 19 3 6 2" xfId="13743"/>
    <cellStyle name="Normal 19 3 6 2 2" xfId="13744"/>
    <cellStyle name="Normal 19 3 6 3" xfId="13745"/>
    <cellStyle name="Normal 19 3 6 3 2" xfId="13746"/>
    <cellStyle name="Normal 19 3 6 4" xfId="13747"/>
    <cellStyle name="Normal 19 3 7" xfId="13748"/>
    <cellStyle name="Normal 19 3 7 2" xfId="13749"/>
    <cellStyle name="Normal 19 3 8" xfId="13750"/>
    <cellStyle name="Normal 19 3 8 2" xfId="13751"/>
    <cellStyle name="Normal 19 3 9" xfId="13752"/>
    <cellStyle name="Normal 19 4" xfId="13753"/>
    <cellStyle name="Normal 19 4 2" xfId="13754"/>
    <cellStyle name="Normal 19 4 2 2" xfId="13755"/>
    <cellStyle name="Normal 19 4 2 2 2" xfId="13756"/>
    <cellStyle name="Normal 19 4 2 2 2 2" xfId="13757"/>
    <cellStyle name="Normal 19 4 2 2 3" xfId="13758"/>
    <cellStyle name="Normal 19 4 2 2 3 2" xfId="13759"/>
    <cellStyle name="Normal 19 4 2 2 4" xfId="13760"/>
    <cellStyle name="Normal 19 4 2 3" xfId="13761"/>
    <cellStyle name="Normal 19 4 2 3 2" xfId="13762"/>
    <cellStyle name="Normal 19 4 2 4" xfId="13763"/>
    <cellStyle name="Normal 19 4 2 4 2" xfId="13764"/>
    <cellStyle name="Normal 19 4 2 5" xfId="13765"/>
    <cellStyle name="Normal 19 4 3" xfId="13766"/>
    <cellStyle name="Normal 19 4 3 2" xfId="13767"/>
    <cellStyle name="Normal 19 4 3 2 2" xfId="13768"/>
    <cellStyle name="Normal 19 4 3 3" xfId="13769"/>
    <cellStyle name="Normal 19 4 3 3 2" xfId="13770"/>
    <cellStyle name="Normal 19 4 3 4" xfId="13771"/>
    <cellStyle name="Normal 19 4 4" xfId="13772"/>
    <cellStyle name="Normal 19 4 4 2" xfId="13773"/>
    <cellStyle name="Normal 19 4 5" xfId="13774"/>
    <cellStyle name="Normal 19 4 5 2" xfId="13775"/>
    <cellStyle name="Normal 19 4 6" xfId="13776"/>
    <cellStyle name="Normal 19 5" xfId="13777"/>
    <cellStyle name="Normal 19 5 2" xfId="13778"/>
    <cellStyle name="Normal 19 5 2 2" xfId="13779"/>
    <cellStyle name="Normal 19 5 2 2 2" xfId="13780"/>
    <cellStyle name="Normal 19 5 2 2 2 2" xfId="13781"/>
    <cellStyle name="Normal 19 5 2 2 3" xfId="13782"/>
    <cellStyle name="Normal 19 5 2 2 3 2" xfId="13783"/>
    <cellStyle name="Normal 19 5 2 2 4" xfId="13784"/>
    <cellStyle name="Normal 19 5 2 3" xfId="13785"/>
    <cellStyle name="Normal 19 5 2 3 2" xfId="13786"/>
    <cellStyle name="Normal 19 5 2 4" xfId="13787"/>
    <cellStyle name="Normal 19 5 2 4 2" xfId="13788"/>
    <cellStyle name="Normal 19 5 2 5" xfId="13789"/>
    <cellStyle name="Normal 19 5 3" xfId="13790"/>
    <cellStyle name="Normal 19 5 3 2" xfId="13791"/>
    <cellStyle name="Normal 19 5 3 2 2" xfId="13792"/>
    <cellStyle name="Normal 19 5 3 3" xfId="13793"/>
    <cellStyle name="Normal 19 5 3 3 2" xfId="13794"/>
    <cellStyle name="Normal 19 5 3 4" xfId="13795"/>
    <cellStyle name="Normal 19 5 4" xfId="13796"/>
    <cellStyle name="Normal 19 5 4 2" xfId="13797"/>
    <cellStyle name="Normal 19 5 5" xfId="13798"/>
    <cellStyle name="Normal 19 5 5 2" xfId="13799"/>
    <cellStyle name="Normal 19 5 6" xfId="13800"/>
    <cellStyle name="Normal 19 6" xfId="13801"/>
    <cellStyle name="Normal 19 6 2" xfId="13802"/>
    <cellStyle name="Normal 19 6 2 2" xfId="13803"/>
    <cellStyle name="Normal 19 6 2 2 2" xfId="13804"/>
    <cellStyle name="Normal 19 6 2 2 2 2" xfId="13805"/>
    <cellStyle name="Normal 19 6 2 2 3" xfId="13806"/>
    <cellStyle name="Normal 19 6 2 2 3 2" xfId="13807"/>
    <cellStyle name="Normal 19 6 2 2 4" xfId="13808"/>
    <cellStyle name="Normal 19 6 2 3" xfId="13809"/>
    <cellStyle name="Normal 19 6 2 3 2" xfId="13810"/>
    <cellStyle name="Normal 19 6 2 4" xfId="13811"/>
    <cellStyle name="Normal 19 6 2 4 2" xfId="13812"/>
    <cellStyle name="Normal 19 6 2 5" xfId="13813"/>
    <cellStyle name="Normal 19 6 3" xfId="13814"/>
    <cellStyle name="Normal 19 6 3 2" xfId="13815"/>
    <cellStyle name="Normal 19 6 3 2 2" xfId="13816"/>
    <cellStyle name="Normal 19 6 3 3" xfId="13817"/>
    <cellStyle name="Normal 19 6 3 3 2" xfId="13818"/>
    <cellStyle name="Normal 19 6 3 4" xfId="13819"/>
    <cellStyle name="Normal 19 6 4" xfId="13820"/>
    <cellStyle name="Normal 19 6 4 2" xfId="13821"/>
    <cellStyle name="Normal 19 6 5" xfId="13822"/>
    <cellStyle name="Normal 19 6 5 2" xfId="13823"/>
    <cellStyle name="Normal 19 6 6" xfId="13824"/>
    <cellStyle name="Normal 19 7" xfId="13825"/>
    <cellStyle name="Normal 19 7 2" xfId="13826"/>
    <cellStyle name="Normal 19 7 2 2" xfId="13827"/>
    <cellStyle name="Normal 19 7 2 2 2" xfId="13828"/>
    <cellStyle name="Normal 19 7 2 3" xfId="13829"/>
    <cellStyle name="Normal 19 7 2 3 2" xfId="13830"/>
    <cellStyle name="Normal 19 7 2 4" xfId="13831"/>
    <cellStyle name="Normal 19 7 3" xfId="13832"/>
    <cellStyle name="Normal 19 7 3 2" xfId="13833"/>
    <cellStyle name="Normal 19 7 4" xfId="13834"/>
    <cellStyle name="Normal 19 7 4 2" xfId="13835"/>
    <cellStyle name="Normal 19 7 5" xfId="13836"/>
    <cellStyle name="Normal 19 8" xfId="13837"/>
    <cellStyle name="Normal 19 8 2" xfId="13838"/>
    <cellStyle name="Normal 19 8 2 2" xfId="13839"/>
    <cellStyle name="Normal 19 8 3" xfId="13840"/>
    <cellStyle name="Normal 19 8 3 2" xfId="13841"/>
    <cellStyle name="Normal 19 8 4" xfId="13842"/>
    <cellStyle name="Normal 19 9" xfId="13843"/>
    <cellStyle name="Normal 19 9 2" xfId="13844"/>
    <cellStyle name="Normal 2" xfId="6"/>
    <cellStyle name="Normal 2 10" xfId="13845"/>
    <cellStyle name="Normal 2 10 10" xfId="13846"/>
    <cellStyle name="Normal 2 10 10 2" xfId="13847"/>
    <cellStyle name="Normal 2 10 11" xfId="13848"/>
    <cellStyle name="Normal 2 10 2" xfId="13849"/>
    <cellStyle name="Normal 2 10 2 10" xfId="13850"/>
    <cellStyle name="Normal 2 10 2 2" xfId="13851"/>
    <cellStyle name="Normal 2 10 2 2 2" xfId="13852"/>
    <cellStyle name="Normal 2 10 2 2 2 2" xfId="13853"/>
    <cellStyle name="Normal 2 10 2 2 2 2 2" xfId="13854"/>
    <cellStyle name="Normal 2 10 2 2 2 2 2 2" xfId="13855"/>
    <cellStyle name="Normal 2 10 2 2 2 2 2 2 2" xfId="13856"/>
    <cellStyle name="Normal 2 10 2 2 2 2 2 3" xfId="13857"/>
    <cellStyle name="Normal 2 10 2 2 2 2 2 3 2" xfId="13858"/>
    <cellStyle name="Normal 2 10 2 2 2 2 2 4" xfId="13859"/>
    <cellStyle name="Normal 2 10 2 2 2 2 3" xfId="13860"/>
    <cellStyle name="Normal 2 10 2 2 2 2 3 2" xfId="13861"/>
    <cellStyle name="Normal 2 10 2 2 2 2 4" xfId="13862"/>
    <cellStyle name="Normal 2 10 2 2 2 2 4 2" xfId="13863"/>
    <cellStyle name="Normal 2 10 2 2 2 2 5" xfId="13864"/>
    <cellStyle name="Normal 2 10 2 2 2 3" xfId="13865"/>
    <cellStyle name="Normal 2 10 2 2 2 3 2" xfId="13866"/>
    <cellStyle name="Normal 2 10 2 2 2 3 2 2" xfId="13867"/>
    <cellStyle name="Normal 2 10 2 2 2 3 3" xfId="13868"/>
    <cellStyle name="Normal 2 10 2 2 2 3 3 2" xfId="13869"/>
    <cellStyle name="Normal 2 10 2 2 2 3 4" xfId="13870"/>
    <cellStyle name="Normal 2 10 2 2 2 4" xfId="13871"/>
    <cellStyle name="Normal 2 10 2 2 2 4 2" xfId="13872"/>
    <cellStyle name="Normal 2 10 2 2 2 5" xfId="13873"/>
    <cellStyle name="Normal 2 10 2 2 2 5 2" xfId="13874"/>
    <cellStyle name="Normal 2 10 2 2 2 6" xfId="13875"/>
    <cellStyle name="Normal 2 10 2 2 3" xfId="13876"/>
    <cellStyle name="Normal 2 10 2 2 3 2" xfId="13877"/>
    <cellStyle name="Normal 2 10 2 2 3 2 2" xfId="13878"/>
    <cellStyle name="Normal 2 10 2 2 3 2 2 2" xfId="13879"/>
    <cellStyle name="Normal 2 10 2 2 3 2 2 2 2" xfId="13880"/>
    <cellStyle name="Normal 2 10 2 2 3 2 2 3" xfId="13881"/>
    <cellStyle name="Normal 2 10 2 2 3 2 2 3 2" xfId="13882"/>
    <cellStyle name="Normal 2 10 2 2 3 2 2 4" xfId="13883"/>
    <cellStyle name="Normal 2 10 2 2 3 2 3" xfId="13884"/>
    <cellStyle name="Normal 2 10 2 2 3 2 3 2" xfId="13885"/>
    <cellStyle name="Normal 2 10 2 2 3 2 4" xfId="13886"/>
    <cellStyle name="Normal 2 10 2 2 3 2 4 2" xfId="13887"/>
    <cellStyle name="Normal 2 10 2 2 3 2 5" xfId="13888"/>
    <cellStyle name="Normal 2 10 2 2 3 3" xfId="13889"/>
    <cellStyle name="Normal 2 10 2 2 3 3 2" xfId="13890"/>
    <cellStyle name="Normal 2 10 2 2 3 3 2 2" xfId="13891"/>
    <cellStyle name="Normal 2 10 2 2 3 3 3" xfId="13892"/>
    <cellStyle name="Normal 2 10 2 2 3 3 3 2" xfId="13893"/>
    <cellStyle name="Normal 2 10 2 2 3 3 4" xfId="13894"/>
    <cellStyle name="Normal 2 10 2 2 3 4" xfId="13895"/>
    <cellStyle name="Normal 2 10 2 2 3 4 2" xfId="13896"/>
    <cellStyle name="Normal 2 10 2 2 3 5" xfId="13897"/>
    <cellStyle name="Normal 2 10 2 2 3 5 2" xfId="13898"/>
    <cellStyle name="Normal 2 10 2 2 3 6" xfId="13899"/>
    <cellStyle name="Normal 2 10 2 2 4" xfId="13900"/>
    <cellStyle name="Normal 2 10 2 2 4 2" xfId="13901"/>
    <cellStyle name="Normal 2 10 2 2 4 2 2" xfId="13902"/>
    <cellStyle name="Normal 2 10 2 2 4 2 2 2" xfId="13903"/>
    <cellStyle name="Normal 2 10 2 2 4 2 2 2 2" xfId="13904"/>
    <cellStyle name="Normal 2 10 2 2 4 2 2 3" xfId="13905"/>
    <cellStyle name="Normal 2 10 2 2 4 2 2 3 2" xfId="13906"/>
    <cellStyle name="Normal 2 10 2 2 4 2 2 4" xfId="13907"/>
    <cellStyle name="Normal 2 10 2 2 4 2 3" xfId="13908"/>
    <cellStyle name="Normal 2 10 2 2 4 2 3 2" xfId="13909"/>
    <cellStyle name="Normal 2 10 2 2 4 2 4" xfId="13910"/>
    <cellStyle name="Normal 2 10 2 2 4 2 4 2" xfId="13911"/>
    <cellStyle name="Normal 2 10 2 2 4 2 5" xfId="13912"/>
    <cellStyle name="Normal 2 10 2 2 4 3" xfId="13913"/>
    <cellStyle name="Normal 2 10 2 2 4 3 2" xfId="13914"/>
    <cellStyle name="Normal 2 10 2 2 4 3 2 2" xfId="13915"/>
    <cellStyle name="Normal 2 10 2 2 4 3 3" xfId="13916"/>
    <cellStyle name="Normal 2 10 2 2 4 3 3 2" xfId="13917"/>
    <cellStyle name="Normal 2 10 2 2 4 3 4" xfId="13918"/>
    <cellStyle name="Normal 2 10 2 2 4 4" xfId="13919"/>
    <cellStyle name="Normal 2 10 2 2 4 4 2" xfId="13920"/>
    <cellStyle name="Normal 2 10 2 2 4 5" xfId="13921"/>
    <cellStyle name="Normal 2 10 2 2 4 5 2" xfId="13922"/>
    <cellStyle name="Normal 2 10 2 2 4 6" xfId="13923"/>
    <cellStyle name="Normal 2 10 2 2 5" xfId="13924"/>
    <cellStyle name="Normal 2 10 2 2 5 2" xfId="13925"/>
    <cellStyle name="Normal 2 10 2 2 5 2 2" xfId="13926"/>
    <cellStyle name="Normal 2 10 2 2 5 2 2 2" xfId="13927"/>
    <cellStyle name="Normal 2 10 2 2 5 2 3" xfId="13928"/>
    <cellStyle name="Normal 2 10 2 2 5 2 3 2" xfId="13929"/>
    <cellStyle name="Normal 2 10 2 2 5 2 4" xfId="13930"/>
    <cellStyle name="Normal 2 10 2 2 5 3" xfId="13931"/>
    <cellStyle name="Normal 2 10 2 2 5 3 2" xfId="13932"/>
    <cellStyle name="Normal 2 10 2 2 5 4" xfId="13933"/>
    <cellStyle name="Normal 2 10 2 2 5 4 2" xfId="13934"/>
    <cellStyle name="Normal 2 10 2 2 5 5" xfId="13935"/>
    <cellStyle name="Normal 2 10 2 2 6" xfId="13936"/>
    <cellStyle name="Normal 2 10 2 2 6 2" xfId="13937"/>
    <cellStyle name="Normal 2 10 2 2 6 2 2" xfId="13938"/>
    <cellStyle name="Normal 2 10 2 2 6 3" xfId="13939"/>
    <cellStyle name="Normal 2 10 2 2 6 3 2" xfId="13940"/>
    <cellStyle name="Normal 2 10 2 2 6 4" xfId="13941"/>
    <cellStyle name="Normal 2 10 2 2 7" xfId="13942"/>
    <cellStyle name="Normal 2 10 2 2 7 2" xfId="13943"/>
    <cellStyle name="Normal 2 10 2 2 8" xfId="13944"/>
    <cellStyle name="Normal 2 10 2 2 8 2" xfId="13945"/>
    <cellStyle name="Normal 2 10 2 2 9" xfId="13946"/>
    <cellStyle name="Normal 2 10 2 3" xfId="13947"/>
    <cellStyle name="Normal 2 10 2 3 2" xfId="13948"/>
    <cellStyle name="Normal 2 10 2 3 2 2" xfId="13949"/>
    <cellStyle name="Normal 2 10 2 3 2 2 2" xfId="13950"/>
    <cellStyle name="Normal 2 10 2 3 2 2 2 2" xfId="13951"/>
    <cellStyle name="Normal 2 10 2 3 2 2 3" xfId="13952"/>
    <cellStyle name="Normal 2 10 2 3 2 2 3 2" xfId="13953"/>
    <cellStyle name="Normal 2 10 2 3 2 2 4" xfId="13954"/>
    <cellStyle name="Normal 2 10 2 3 2 3" xfId="13955"/>
    <cellStyle name="Normal 2 10 2 3 2 3 2" xfId="13956"/>
    <cellStyle name="Normal 2 10 2 3 2 4" xfId="13957"/>
    <cellStyle name="Normal 2 10 2 3 2 4 2" xfId="13958"/>
    <cellStyle name="Normal 2 10 2 3 2 5" xfId="13959"/>
    <cellStyle name="Normal 2 10 2 3 3" xfId="13960"/>
    <cellStyle name="Normal 2 10 2 3 3 2" xfId="13961"/>
    <cellStyle name="Normal 2 10 2 3 3 2 2" xfId="13962"/>
    <cellStyle name="Normal 2 10 2 3 3 3" xfId="13963"/>
    <cellStyle name="Normal 2 10 2 3 3 3 2" xfId="13964"/>
    <cellStyle name="Normal 2 10 2 3 3 4" xfId="13965"/>
    <cellStyle name="Normal 2 10 2 3 4" xfId="13966"/>
    <cellStyle name="Normal 2 10 2 3 4 2" xfId="13967"/>
    <cellStyle name="Normal 2 10 2 3 5" xfId="13968"/>
    <cellStyle name="Normal 2 10 2 3 5 2" xfId="13969"/>
    <cellStyle name="Normal 2 10 2 3 6" xfId="13970"/>
    <cellStyle name="Normal 2 10 2 4" xfId="13971"/>
    <cellStyle name="Normal 2 10 2 4 2" xfId="13972"/>
    <cellStyle name="Normal 2 10 2 4 2 2" xfId="13973"/>
    <cellStyle name="Normal 2 10 2 4 2 2 2" xfId="13974"/>
    <cellStyle name="Normal 2 10 2 4 2 2 2 2" xfId="13975"/>
    <cellStyle name="Normal 2 10 2 4 2 2 3" xfId="13976"/>
    <cellStyle name="Normal 2 10 2 4 2 2 3 2" xfId="13977"/>
    <cellStyle name="Normal 2 10 2 4 2 2 4" xfId="13978"/>
    <cellStyle name="Normal 2 10 2 4 2 3" xfId="13979"/>
    <cellStyle name="Normal 2 10 2 4 2 3 2" xfId="13980"/>
    <cellStyle name="Normal 2 10 2 4 2 4" xfId="13981"/>
    <cellStyle name="Normal 2 10 2 4 2 4 2" xfId="13982"/>
    <cellStyle name="Normal 2 10 2 4 2 5" xfId="13983"/>
    <cellStyle name="Normal 2 10 2 4 3" xfId="13984"/>
    <cellStyle name="Normal 2 10 2 4 3 2" xfId="13985"/>
    <cellStyle name="Normal 2 10 2 4 3 2 2" xfId="13986"/>
    <cellStyle name="Normal 2 10 2 4 3 3" xfId="13987"/>
    <cellStyle name="Normal 2 10 2 4 3 3 2" xfId="13988"/>
    <cellStyle name="Normal 2 10 2 4 3 4" xfId="13989"/>
    <cellStyle name="Normal 2 10 2 4 4" xfId="13990"/>
    <cellStyle name="Normal 2 10 2 4 4 2" xfId="13991"/>
    <cellStyle name="Normal 2 10 2 4 5" xfId="13992"/>
    <cellStyle name="Normal 2 10 2 4 5 2" xfId="13993"/>
    <cellStyle name="Normal 2 10 2 4 6" xfId="13994"/>
    <cellStyle name="Normal 2 10 2 5" xfId="13995"/>
    <cellStyle name="Normal 2 10 2 5 2" xfId="13996"/>
    <cellStyle name="Normal 2 10 2 5 2 2" xfId="13997"/>
    <cellStyle name="Normal 2 10 2 5 2 2 2" xfId="13998"/>
    <cellStyle name="Normal 2 10 2 5 2 2 2 2" xfId="13999"/>
    <cellStyle name="Normal 2 10 2 5 2 2 3" xfId="14000"/>
    <cellStyle name="Normal 2 10 2 5 2 2 3 2" xfId="14001"/>
    <cellStyle name="Normal 2 10 2 5 2 2 4" xfId="14002"/>
    <cellStyle name="Normal 2 10 2 5 2 3" xfId="14003"/>
    <cellStyle name="Normal 2 10 2 5 2 3 2" xfId="14004"/>
    <cellStyle name="Normal 2 10 2 5 2 4" xfId="14005"/>
    <cellStyle name="Normal 2 10 2 5 2 4 2" xfId="14006"/>
    <cellStyle name="Normal 2 10 2 5 2 5" xfId="14007"/>
    <cellStyle name="Normal 2 10 2 5 3" xfId="14008"/>
    <cellStyle name="Normal 2 10 2 5 3 2" xfId="14009"/>
    <cellStyle name="Normal 2 10 2 5 3 2 2" xfId="14010"/>
    <cellStyle name="Normal 2 10 2 5 3 3" xfId="14011"/>
    <cellStyle name="Normal 2 10 2 5 3 3 2" xfId="14012"/>
    <cellStyle name="Normal 2 10 2 5 3 4" xfId="14013"/>
    <cellStyle name="Normal 2 10 2 5 4" xfId="14014"/>
    <cellStyle name="Normal 2 10 2 5 4 2" xfId="14015"/>
    <cellStyle name="Normal 2 10 2 5 5" xfId="14016"/>
    <cellStyle name="Normal 2 10 2 5 5 2" xfId="14017"/>
    <cellStyle name="Normal 2 10 2 5 6" xfId="14018"/>
    <cellStyle name="Normal 2 10 2 6" xfId="14019"/>
    <cellStyle name="Normal 2 10 2 6 2" xfId="14020"/>
    <cellStyle name="Normal 2 10 2 6 2 2" xfId="14021"/>
    <cellStyle name="Normal 2 10 2 6 2 2 2" xfId="14022"/>
    <cellStyle name="Normal 2 10 2 6 2 3" xfId="14023"/>
    <cellStyle name="Normal 2 10 2 6 2 3 2" xfId="14024"/>
    <cellStyle name="Normal 2 10 2 6 2 4" xfId="14025"/>
    <cellStyle name="Normal 2 10 2 6 3" xfId="14026"/>
    <cellStyle name="Normal 2 10 2 6 3 2" xfId="14027"/>
    <cellStyle name="Normal 2 10 2 6 4" xfId="14028"/>
    <cellStyle name="Normal 2 10 2 6 4 2" xfId="14029"/>
    <cellStyle name="Normal 2 10 2 6 5" xfId="14030"/>
    <cellStyle name="Normal 2 10 2 7" xfId="14031"/>
    <cellStyle name="Normal 2 10 2 7 2" xfId="14032"/>
    <cellStyle name="Normal 2 10 2 7 2 2" xfId="14033"/>
    <cellStyle name="Normal 2 10 2 7 3" xfId="14034"/>
    <cellStyle name="Normal 2 10 2 7 3 2" xfId="14035"/>
    <cellStyle name="Normal 2 10 2 7 4" xfId="14036"/>
    <cellStyle name="Normal 2 10 2 8" xfId="14037"/>
    <cellStyle name="Normal 2 10 2 8 2" xfId="14038"/>
    <cellStyle name="Normal 2 10 2 9" xfId="14039"/>
    <cellStyle name="Normal 2 10 2 9 2" xfId="14040"/>
    <cellStyle name="Normal 2 10 3" xfId="14041"/>
    <cellStyle name="Normal 2 10 3 2" xfId="14042"/>
    <cellStyle name="Normal 2 10 3 2 2" xfId="14043"/>
    <cellStyle name="Normal 2 10 3 2 2 2" xfId="14044"/>
    <cellStyle name="Normal 2 10 3 2 2 2 2" xfId="14045"/>
    <cellStyle name="Normal 2 10 3 2 2 2 2 2" xfId="14046"/>
    <cellStyle name="Normal 2 10 3 2 2 2 3" xfId="14047"/>
    <cellStyle name="Normal 2 10 3 2 2 2 3 2" xfId="14048"/>
    <cellStyle name="Normal 2 10 3 2 2 2 4" xfId="14049"/>
    <cellStyle name="Normal 2 10 3 2 2 3" xfId="14050"/>
    <cellStyle name="Normal 2 10 3 2 2 3 2" xfId="14051"/>
    <cellStyle name="Normal 2 10 3 2 2 4" xfId="14052"/>
    <cellStyle name="Normal 2 10 3 2 2 4 2" xfId="14053"/>
    <cellStyle name="Normal 2 10 3 2 2 5" xfId="14054"/>
    <cellStyle name="Normal 2 10 3 2 3" xfId="14055"/>
    <cellStyle name="Normal 2 10 3 2 3 2" xfId="14056"/>
    <cellStyle name="Normal 2 10 3 2 3 2 2" xfId="14057"/>
    <cellStyle name="Normal 2 10 3 2 3 3" xfId="14058"/>
    <cellStyle name="Normal 2 10 3 2 3 3 2" xfId="14059"/>
    <cellStyle name="Normal 2 10 3 2 3 4" xfId="14060"/>
    <cellStyle name="Normal 2 10 3 2 4" xfId="14061"/>
    <cellStyle name="Normal 2 10 3 2 4 2" xfId="14062"/>
    <cellStyle name="Normal 2 10 3 2 5" xfId="14063"/>
    <cellStyle name="Normal 2 10 3 2 5 2" xfId="14064"/>
    <cellStyle name="Normal 2 10 3 2 6" xfId="14065"/>
    <cellStyle name="Normal 2 10 3 3" xfId="14066"/>
    <cellStyle name="Normal 2 10 3 3 2" xfId="14067"/>
    <cellStyle name="Normal 2 10 3 3 2 2" xfId="14068"/>
    <cellStyle name="Normal 2 10 3 3 2 2 2" xfId="14069"/>
    <cellStyle name="Normal 2 10 3 3 2 2 2 2" xfId="14070"/>
    <cellStyle name="Normal 2 10 3 3 2 2 3" xfId="14071"/>
    <cellStyle name="Normal 2 10 3 3 2 2 3 2" xfId="14072"/>
    <cellStyle name="Normal 2 10 3 3 2 2 4" xfId="14073"/>
    <cellStyle name="Normal 2 10 3 3 2 3" xfId="14074"/>
    <cellStyle name="Normal 2 10 3 3 2 3 2" xfId="14075"/>
    <cellStyle name="Normal 2 10 3 3 2 4" xfId="14076"/>
    <cellStyle name="Normal 2 10 3 3 2 4 2" xfId="14077"/>
    <cellStyle name="Normal 2 10 3 3 2 5" xfId="14078"/>
    <cellStyle name="Normal 2 10 3 3 3" xfId="14079"/>
    <cellStyle name="Normal 2 10 3 3 3 2" xfId="14080"/>
    <cellStyle name="Normal 2 10 3 3 3 2 2" xfId="14081"/>
    <cellStyle name="Normal 2 10 3 3 3 3" xfId="14082"/>
    <cellStyle name="Normal 2 10 3 3 3 3 2" xfId="14083"/>
    <cellStyle name="Normal 2 10 3 3 3 4" xfId="14084"/>
    <cellStyle name="Normal 2 10 3 3 4" xfId="14085"/>
    <cellStyle name="Normal 2 10 3 3 4 2" xfId="14086"/>
    <cellStyle name="Normal 2 10 3 3 5" xfId="14087"/>
    <cellStyle name="Normal 2 10 3 3 5 2" xfId="14088"/>
    <cellStyle name="Normal 2 10 3 3 6" xfId="14089"/>
    <cellStyle name="Normal 2 10 3 4" xfId="14090"/>
    <cellStyle name="Normal 2 10 3 4 2" xfId="14091"/>
    <cellStyle name="Normal 2 10 3 4 2 2" xfId="14092"/>
    <cellStyle name="Normal 2 10 3 4 2 2 2" xfId="14093"/>
    <cellStyle name="Normal 2 10 3 4 2 2 2 2" xfId="14094"/>
    <cellStyle name="Normal 2 10 3 4 2 2 3" xfId="14095"/>
    <cellStyle name="Normal 2 10 3 4 2 2 3 2" xfId="14096"/>
    <cellStyle name="Normal 2 10 3 4 2 2 4" xfId="14097"/>
    <cellStyle name="Normal 2 10 3 4 2 3" xfId="14098"/>
    <cellStyle name="Normal 2 10 3 4 2 3 2" xfId="14099"/>
    <cellStyle name="Normal 2 10 3 4 2 4" xfId="14100"/>
    <cellStyle name="Normal 2 10 3 4 2 4 2" xfId="14101"/>
    <cellStyle name="Normal 2 10 3 4 2 5" xfId="14102"/>
    <cellStyle name="Normal 2 10 3 4 3" xfId="14103"/>
    <cellStyle name="Normal 2 10 3 4 3 2" xfId="14104"/>
    <cellStyle name="Normal 2 10 3 4 3 2 2" xfId="14105"/>
    <cellStyle name="Normal 2 10 3 4 3 3" xfId="14106"/>
    <cellStyle name="Normal 2 10 3 4 3 3 2" xfId="14107"/>
    <cellStyle name="Normal 2 10 3 4 3 4" xfId="14108"/>
    <cellStyle name="Normal 2 10 3 4 4" xfId="14109"/>
    <cellStyle name="Normal 2 10 3 4 4 2" xfId="14110"/>
    <cellStyle name="Normal 2 10 3 4 5" xfId="14111"/>
    <cellStyle name="Normal 2 10 3 4 5 2" xfId="14112"/>
    <cellStyle name="Normal 2 10 3 4 6" xfId="14113"/>
    <cellStyle name="Normal 2 10 3 5" xfId="14114"/>
    <cellStyle name="Normal 2 10 3 5 2" xfId="14115"/>
    <cellStyle name="Normal 2 10 3 5 2 2" xfId="14116"/>
    <cellStyle name="Normal 2 10 3 5 2 2 2" xfId="14117"/>
    <cellStyle name="Normal 2 10 3 5 2 3" xfId="14118"/>
    <cellStyle name="Normal 2 10 3 5 2 3 2" xfId="14119"/>
    <cellStyle name="Normal 2 10 3 5 2 4" xfId="14120"/>
    <cellStyle name="Normal 2 10 3 5 3" xfId="14121"/>
    <cellStyle name="Normal 2 10 3 5 3 2" xfId="14122"/>
    <cellStyle name="Normal 2 10 3 5 4" xfId="14123"/>
    <cellStyle name="Normal 2 10 3 5 4 2" xfId="14124"/>
    <cellStyle name="Normal 2 10 3 5 5" xfId="14125"/>
    <cellStyle name="Normal 2 10 3 6" xfId="14126"/>
    <cellStyle name="Normal 2 10 3 6 2" xfId="14127"/>
    <cellStyle name="Normal 2 10 3 6 2 2" xfId="14128"/>
    <cellStyle name="Normal 2 10 3 6 3" xfId="14129"/>
    <cellStyle name="Normal 2 10 3 6 3 2" xfId="14130"/>
    <cellStyle name="Normal 2 10 3 6 4" xfId="14131"/>
    <cellStyle name="Normal 2 10 3 7" xfId="14132"/>
    <cellStyle name="Normal 2 10 3 7 2" xfId="14133"/>
    <cellStyle name="Normal 2 10 3 8" xfId="14134"/>
    <cellStyle name="Normal 2 10 3 8 2" xfId="14135"/>
    <cellStyle name="Normal 2 10 3 9" xfId="14136"/>
    <cellStyle name="Normal 2 10 4" xfId="14137"/>
    <cellStyle name="Normal 2 10 4 2" xfId="14138"/>
    <cellStyle name="Normal 2 10 4 2 2" xfId="14139"/>
    <cellStyle name="Normal 2 10 4 2 2 2" xfId="14140"/>
    <cellStyle name="Normal 2 10 4 2 2 2 2" xfId="14141"/>
    <cellStyle name="Normal 2 10 4 2 2 3" xfId="14142"/>
    <cellStyle name="Normal 2 10 4 2 2 3 2" xfId="14143"/>
    <cellStyle name="Normal 2 10 4 2 2 4" xfId="14144"/>
    <cellStyle name="Normal 2 10 4 2 3" xfId="14145"/>
    <cellStyle name="Normal 2 10 4 2 3 2" xfId="14146"/>
    <cellStyle name="Normal 2 10 4 2 4" xfId="14147"/>
    <cellStyle name="Normal 2 10 4 2 4 2" xfId="14148"/>
    <cellStyle name="Normal 2 10 4 2 5" xfId="14149"/>
    <cellStyle name="Normal 2 10 4 3" xfId="14150"/>
    <cellStyle name="Normal 2 10 4 3 2" xfId="14151"/>
    <cellStyle name="Normal 2 10 4 3 2 2" xfId="14152"/>
    <cellStyle name="Normal 2 10 4 3 3" xfId="14153"/>
    <cellStyle name="Normal 2 10 4 3 3 2" xfId="14154"/>
    <cellStyle name="Normal 2 10 4 3 4" xfId="14155"/>
    <cellStyle name="Normal 2 10 4 4" xfId="14156"/>
    <cellStyle name="Normal 2 10 4 4 2" xfId="14157"/>
    <cellStyle name="Normal 2 10 4 5" xfId="14158"/>
    <cellStyle name="Normal 2 10 4 5 2" xfId="14159"/>
    <cellStyle name="Normal 2 10 4 6" xfId="14160"/>
    <cellStyle name="Normal 2 10 5" xfId="14161"/>
    <cellStyle name="Normal 2 10 5 2" xfId="14162"/>
    <cellStyle name="Normal 2 10 5 2 2" xfId="14163"/>
    <cellStyle name="Normal 2 10 5 2 2 2" xfId="14164"/>
    <cellStyle name="Normal 2 10 5 2 2 2 2" xfId="14165"/>
    <cellStyle name="Normal 2 10 5 2 2 3" xfId="14166"/>
    <cellStyle name="Normal 2 10 5 2 2 3 2" xfId="14167"/>
    <cellStyle name="Normal 2 10 5 2 2 4" xfId="14168"/>
    <cellStyle name="Normal 2 10 5 2 3" xfId="14169"/>
    <cellStyle name="Normal 2 10 5 2 3 2" xfId="14170"/>
    <cellStyle name="Normal 2 10 5 2 4" xfId="14171"/>
    <cellStyle name="Normal 2 10 5 2 4 2" xfId="14172"/>
    <cellStyle name="Normal 2 10 5 2 5" xfId="14173"/>
    <cellStyle name="Normal 2 10 5 3" xfId="14174"/>
    <cellStyle name="Normal 2 10 5 3 2" xfId="14175"/>
    <cellStyle name="Normal 2 10 5 3 2 2" xfId="14176"/>
    <cellStyle name="Normal 2 10 5 3 3" xfId="14177"/>
    <cellStyle name="Normal 2 10 5 3 3 2" xfId="14178"/>
    <cellStyle name="Normal 2 10 5 3 4" xfId="14179"/>
    <cellStyle name="Normal 2 10 5 4" xfId="14180"/>
    <cellStyle name="Normal 2 10 5 4 2" xfId="14181"/>
    <cellStyle name="Normal 2 10 5 5" xfId="14182"/>
    <cellStyle name="Normal 2 10 5 5 2" xfId="14183"/>
    <cellStyle name="Normal 2 10 5 6" xfId="14184"/>
    <cellStyle name="Normal 2 10 6" xfId="14185"/>
    <cellStyle name="Normal 2 10 6 2" xfId="14186"/>
    <cellStyle name="Normal 2 10 6 2 2" xfId="14187"/>
    <cellStyle name="Normal 2 10 6 2 2 2" xfId="14188"/>
    <cellStyle name="Normal 2 10 6 2 2 2 2" xfId="14189"/>
    <cellStyle name="Normal 2 10 6 2 2 3" xfId="14190"/>
    <cellStyle name="Normal 2 10 6 2 2 3 2" xfId="14191"/>
    <cellStyle name="Normal 2 10 6 2 2 4" xfId="14192"/>
    <cellStyle name="Normal 2 10 6 2 3" xfId="14193"/>
    <cellStyle name="Normal 2 10 6 2 3 2" xfId="14194"/>
    <cellStyle name="Normal 2 10 6 2 4" xfId="14195"/>
    <cellStyle name="Normal 2 10 6 2 4 2" xfId="14196"/>
    <cellStyle name="Normal 2 10 6 2 5" xfId="14197"/>
    <cellStyle name="Normal 2 10 6 3" xfId="14198"/>
    <cellStyle name="Normal 2 10 6 3 2" xfId="14199"/>
    <cellStyle name="Normal 2 10 6 3 2 2" xfId="14200"/>
    <cellStyle name="Normal 2 10 6 3 3" xfId="14201"/>
    <cellStyle name="Normal 2 10 6 3 3 2" xfId="14202"/>
    <cellStyle name="Normal 2 10 6 3 4" xfId="14203"/>
    <cellStyle name="Normal 2 10 6 4" xfId="14204"/>
    <cellStyle name="Normal 2 10 6 4 2" xfId="14205"/>
    <cellStyle name="Normal 2 10 6 5" xfId="14206"/>
    <cellStyle name="Normal 2 10 6 5 2" xfId="14207"/>
    <cellStyle name="Normal 2 10 6 6" xfId="14208"/>
    <cellStyle name="Normal 2 10 7" xfId="14209"/>
    <cellStyle name="Normal 2 10 7 2" xfId="14210"/>
    <cellStyle name="Normal 2 10 7 2 2" xfId="14211"/>
    <cellStyle name="Normal 2 10 7 2 2 2" xfId="14212"/>
    <cellStyle name="Normal 2 10 7 2 3" xfId="14213"/>
    <cellStyle name="Normal 2 10 7 2 3 2" xfId="14214"/>
    <cellStyle name="Normal 2 10 7 2 4" xfId="14215"/>
    <cellStyle name="Normal 2 10 7 3" xfId="14216"/>
    <cellStyle name="Normal 2 10 7 3 2" xfId="14217"/>
    <cellStyle name="Normal 2 10 7 4" xfId="14218"/>
    <cellStyle name="Normal 2 10 7 4 2" xfId="14219"/>
    <cellStyle name="Normal 2 10 7 5" xfId="14220"/>
    <cellStyle name="Normal 2 10 8" xfId="14221"/>
    <cellStyle name="Normal 2 10 8 2" xfId="14222"/>
    <cellStyle name="Normal 2 10 8 2 2" xfId="14223"/>
    <cellStyle name="Normal 2 10 8 3" xfId="14224"/>
    <cellStyle name="Normal 2 10 8 3 2" xfId="14225"/>
    <cellStyle name="Normal 2 10 8 4" xfId="14226"/>
    <cellStyle name="Normal 2 10 9" xfId="14227"/>
    <cellStyle name="Normal 2 10 9 2" xfId="14228"/>
    <cellStyle name="Normal 2 11" xfId="14229"/>
    <cellStyle name="Normal 2 11 2" xfId="14230"/>
    <cellStyle name="Normal 2 12" xfId="14231"/>
    <cellStyle name="Normal 2 12 10" xfId="14232"/>
    <cellStyle name="Normal 2 12 10 2" xfId="14233"/>
    <cellStyle name="Normal 2 12 11" xfId="14234"/>
    <cellStyle name="Normal 2 12 11 2" xfId="14235"/>
    <cellStyle name="Normal 2 12 12" xfId="14236"/>
    <cellStyle name="Normal 2 12 2" xfId="14237"/>
    <cellStyle name="Normal 2 12 2 10" xfId="14238"/>
    <cellStyle name="Normal 2 12 2 10 2" xfId="14239"/>
    <cellStyle name="Normal 2 12 2 11" xfId="14240"/>
    <cellStyle name="Normal 2 12 2 2" xfId="14241"/>
    <cellStyle name="Normal 2 12 2 2 10" xfId="14242"/>
    <cellStyle name="Normal 2 12 2 2 2" xfId="14243"/>
    <cellStyle name="Normal 2 12 2 2 2 2" xfId="14244"/>
    <cellStyle name="Normal 2 12 2 2 2 2 2" xfId="14245"/>
    <cellStyle name="Normal 2 12 2 2 2 2 2 2" xfId="14246"/>
    <cellStyle name="Normal 2 12 2 2 2 2 2 2 2" xfId="14247"/>
    <cellStyle name="Normal 2 12 2 2 2 2 2 2 2 2" xfId="14248"/>
    <cellStyle name="Normal 2 12 2 2 2 2 2 2 3" xfId="14249"/>
    <cellStyle name="Normal 2 12 2 2 2 2 2 2 3 2" xfId="14250"/>
    <cellStyle name="Normal 2 12 2 2 2 2 2 2 4" xfId="14251"/>
    <cellStyle name="Normal 2 12 2 2 2 2 2 3" xfId="14252"/>
    <cellStyle name="Normal 2 12 2 2 2 2 2 3 2" xfId="14253"/>
    <cellStyle name="Normal 2 12 2 2 2 2 2 4" xfId="14254"/>
    <cellStyle name="Normal 2 12 2 2 2 2 2 4 2" xfId="14255"/>
    <cellStyle name="Normal 2 12 2 2 2 2 2 5" xfId="14256"/>
    <cellStyle name="Normal 2 12 2 2 2 2 3" xfId="14257"/>
    <cellStyle name="Normal 2 12 2 2 2 2 3 2" xfId="14258"/>
    <cellStyle name="Normal 2 12 2 2 2 2 3 2 2" xfId="14259"/>
    <cellStyle name="Normal 2 12 2 2 2 2 3 3" xfId="14260"/>
    <cellStyle name="Normal 2 12 2 2 2 2 3 3 2" xfId="14261"/>
    <cellStyle name="Normal 2 12 2 2 2 2 3 4" xfId="14262"/>
    <cellStyle name="Normal 2 12 2 2 2 2 4" xfId="14263"/>
    <cellStyle name="Normal 2 12 2 2 2 2 4 2" xfId="14264"/>
    <cellStyle name="Normal 2 12 2 2 2 2 5" xfId="14265"/>
    <cellStyle name="Normal 2 12 2 2 2 2 5 2" xfId="14266"/>
    <cellStyle name="Normal 2 12 2 2 2 2 6" xfId="14267"/>
    <cellStyle name="Normal 2 12 2 2 2 3" xfId="14268"/>
    <cellStyle name="Normal 2 12 2 2 2 3 2" xfId="14269"/>
    <cellStyle name="Normal 2 12 2 2 2 3 2 2" xfId="14270"/>
    <cellStyle name="Normal 2 12 2 2 2 3 2 2 2" xfId="14271"/>
    <cellStyle name="Normal 2 12 2 2 2 3 2 2 2 2" xfId="14272"/>
    <cellStyle name="Normal 2 12 2 2 2 3 2 2 3" xfId="14273"/>
    <cellStyle name="Normal 2 12 2 2 2 3 2 2 3 2" xfId="14274"/>
    <cellStyle name="Normal 2 12 2 2 2 3 2 2 4" xfId="14275"/>
    <cellStyle name="Normal 2 12 2 2 2 3 2 3" xfId="14276"/>
    <cellStyle name="Normal 2 12 2 2 2 3 2 3 2" xfId="14277"/>
    <cellStyle name="Normal 2 12 2 2 2 3 2 4" xfId="14278"/>
    <cellStyle name="Normal 2 12 2 2 2 3 2 4 2" xfId="14279"/>
    <cellStyle name="Normal 2 12 2 2 2 3 2 5" xfId="14280"/>
    <cellStyle name="Normal 2 12 2 2 2 3 3" xfId="14281"/>
    <cellStyle name="Normal 2 12 2 2 2 3 3 2" xfId="14282"/>
    <cellStyle name="Normal 2 12 2 2 2 3 3 2 2" xfId="14283"/>
    <cellStyle name="Normal 2 12 2 2 2 3 3 3" xfId="14284"/>
    <cellStyle name="Normal 2 12 2 2 2 3 3 3 2" xfId="14285"/>
    <cellStyle name="Normal 2 12 2 2 2 3 3 4" xfId="14286"/>
    <cellStyle name="Normal 2 12 2 2 2 3 4" xfId="14287"/>
    <cellStyle name="Normal 2 12 2 2 2 3 4 2" xfId="14288"/>
    <cellStyle name="Normal 2 12 2 2 2 3 5" xfId="14289"/>
    <cellStyle name="Normal 2 12 2 2 2 3 5 2" xfId="14290"/>
    <cellStyle name="Normal 2 12 2 2 2 3 6" xfId="14291"/>
    <cellStyle name="Normal 2 12 2 2 2 4" xfId="14292"/>
    <cellStyle name="Normal 2 12 2 2 2 4 2" xfId="14293"/>
    <cellStyle name="Normal 2 12 2 2 2 4 2 2" xfId="14294"/>
    <cellStyle name="Normal 2 12 2 2 2 4 2 2 2" xfId="14295"/>
    <cellStyle name="Normal 2 12 2 2 2 4 2 2 2 2" xfId="14296"/>
    <cellStyle name="Normal 2 12 2 2 2 4 2 2 3" xfId="14297"/>
    <cellStyle name="Normal 2 12 2 2 2 4 2 2 3 2" xfId="14298"/>
    <cellStyle name="Normal 2 12 2 2 2 4 2 2 4" xfId="14299"/>
    <cellStyle name="Normal 2 12 2 2 2 4 2 3" xfId="14300"/>
    <cellStyle name="Normal 2 12 2 2 2 4 2 3 2" xfId="14301"/>
    <cellStyle name="Normal 2 12 2 2 2 4 2 4" xfId="14302"/>
    <cellStyle name="Normal 2 12 2 2 2 4 2 4 2" xfId="14303"/>
    <cellStyle name="Normal 2 12 2 2 2 4 2 5" xfId="14304"/>
    <cellStyle name="Normal 2 12 2 2 2 4 3" xfId="14305"/>
    <cellStyle name="Normal 2 12 2 2 2 4 3 2" xfId="14306"/>
    <cellStyle name="Normal 2 12 2 2 2 4 3 2 2" xfId="14307"/>
    <cellStyle name="Normal 2 12 2 2 2 4 3 3" xfId="14308"/>
    <cellStyle name="Normal 2 12 2 2 2 4 3 3 2" xfId="14309"/>
    <cellStyle name="Normal 2 12 2 2 2 4 3 4" xfId="14310"/>
    <cellStyle name="Normal 2 12 2 2 2 4 4" xfId="14311"/>
    <cellStyle name="Normal 2 12 2 2 2 4 4 2" xfId="14312"/>
    <cellStyle name="Normal 2 12 2 2 2 4 5" xfId="14313"/>
    <cellStyle name="Normal 2 12 2 2 2 4 5 2" xfId="14314"/>
    <cellStyle name="Normal 2 12 2 2 2 4 6" xfId="14315"/>
    <cellStyle name="Normal 2 12 2 2 2 5" xfId="14316"/>
    <cellStyle name="Normal 2 12 2 2 2 5 2" xfId="14317"/>
    <cellStyle name="Normal 2 12 2 2 2 5 2 2" xfId="14318"/>
    <cellStyle name="Normal 2 12 2 2 2 5 2 2 2" xfId="14319"/>
    <cellStyle name="Normal 2 12 2 2 2 5 2 3" xfId="14320"/>
    <cellStyle name="Normal 2 12 2 2 2 5 2 3 2" xfId="14321"/>
    <cellStyle name="Normal 2 12 2 2 2 5 2 4" xfId="14322"/>
    <cellStyle name="Normal 2 12 2 2 2 5 3" xfId="14323"/>
    <cellStyle name="Normal 2 12 2 2 2 5 3 2" xfId="14324"/>
    <cellStyle name="Normal 2 12 2 2 2 5 4" xfId="14325"/>
    <cellStyle name="Normal 2 12 2 2 2 5 4 2" xfId="14326"/>
    <cellStyle name="Normal 2 12 2 2 2 5 5" xfId="14327"/>
    <cellStyle name="Normal 2 12 2 2 2 6" xfId="14328"/>
    <cellStyle name="Normal 2 12 2 2 2 6 2" xfId="14329"/>
    <cellStyle name="Normal 2 12 2 2 2 6 2 2" xfId="14330"/>
    <cellStyle name="Normal 2 12 2 2 2 6 3" xfId="14331"/>
    <cellStyle name="Normal 2 12 2 2 2 6 3 2" xfId="14332"/>
    <cellStyle name="Normal 2 12 2 2 2 6 4" xfId="14333"/>
    <cellStyle name="Normal 2 12 2 2 2 7" xfId="14334"/>
    <cellStyle name="Normal 2 12 2 2 2 7 2" xfId="14335"/>
    <cellStyle name="Normal 2 12 2 2 2 8" xfId="14336"/>
    <cellStyle name="Normal 2 12 2 2 2 8 2" xfId="14337"/>
    <cellStyle name="Normal 2 12 2 2 2 9" xfId="14338"/>
    <cellStyle name="Normal 2 12 2 2 3" xfId="14339"/>
    <cellStyle name="Normal 2 12 2 2 3 2" xfId="14340"/>
    <cellStyle name="Normal 2 12 2 2 3 2 2" xfId="14341"/>
    <cellStyle name="Normal 2 12 2 2 3 2 2 2" xfId="14342"/>
    <cellStyle name="Normal 2 12 2 2 3 2 2 2 2" xfId="14343"/>
    <cellStyle name="Normal 2 12 2 2 3 2 2 3" xfId="14344"/>
    <cellStyle name="Normal 2 12 2 2 3 2 2 3 2" xfId="14345"/>
    <cellStyle name="Normal 2 12 2 2 3 2 2 4" xfId="14346"/>
    <cellStyle name="Normal 2 12 2 2 3 2 3" xfId="14347"/>
    <cellStyle name="Normal 2 12 2 2 3 2 3 2" xfId="14348"/>
    <cellStyle name="Normal 2 12 2 2 3 2 4" xfId="14349"/>
    <cellStyle name="Normal 2 12 2 2 3 2 4 2" xfId="14350"/>
    <cellStyle name="Normal 2 12 2 2 3 2 5" xfId="14351"/>
    <cellStyle name="Normal 2 12 2 2 3 3" xfId="14352"/>
    <cellStyle name="Normal 2 12 2 2 3 3 2" xfId="14353"/>
    <cellStyle name="Normal 2 12 2 2 3 3 2 2" xfId="14354"/>
    <cellStyle name="Normal 2 12 2 2 3 3 3" xfId="14355"/>
    <cellStyle name="Normal 2 12 2 2 3 3 3 2" xfId="14356"/>
    <cellStyle name="Normal 2 12 2 2 3 3 4" xfId="14357"/>
    <cellStyle name="Normal 2 12 2 2 3 4" xfId="14358"/>
    <cellStyle name="Normal 2 12 2 2 3 4 2" xfId="14359"/>
    <cellStyle name="Normal 2 12 2 2 3 5" xfId="14360"/>
    <cellStyle name="Normal 2 12 2 2 3 5 2" xfId="14361"/>
    <cellStyle name="Normal 2 12 2 2 3 6" xfId="14362"/>
    <cellStyle name="Normal 2 12 2 2 4" xfId="14363"/>
    <cellStyle name="Normal 2 12 2 2 4 2" xfId="14364"/>
    <cellStyle name="Normal 2 12 2 2 4 2 2" xfId="14365"/>
    <cellStyle name="Normal 2 12 2 2 4 2 2 2" xfId="14366"/>
    <cellStyle name="Normal 2 12 2 2 4 2 2 2 2" xfId="14367"/>
    <cellStyle name="Normal 2 12 2 2 4 2 2 3" xfId="14368"/>
    <cellStyle name="Normal 2 12 2 2 4 2 2 3 2" xfId="14369"/>
    <cellStyle name="Normal 2 12 2 2 4 2 2 4" xfId="14370"/>
    <cellStyle name="Normal 2 12 2 2 4 2 3" xfId="14371"/>
    <cellStyle name="Normal 2 12 2 2 4 2 3 2" xfId="14372"/>
    <cellStyle name="Normal 2 12 2 2 4 2 4" xfId="14373"/>
    <cellStyle name="Normal 2 12 2 2 4 2 4 2" xfId="14374"/>
    <cellStyle name="Normal 2 12 2 2 4 2 5" xfId="14375"/>
    <cellStyle name="Normal 2 12 2 2 4 3" xfId="14376"/>
    <cellStyle name="Normal 2 12 2 2 4 3 2" xfId="14377"/>
    <cellStyle name="Normal 2 12 2 2 4 3 2 2" xfId="14378"/>
    <cellStyle name="Normal 2 12 2 2 4 3 3" xfId="14379"/>
    <cellStyle name="Normal 2 12 2 2 4 3 3 2" xfId="14380"/>
    <cellStyle name="Normal 2 12 2 2 4 3 4" xfId="14381"/>
    <cellStyle name="Normal 2 12 2 2 4 4" xfId="14382"/>
    <cellStyle name="Normal 2 12 2 2 4 4 2" xfId="14383"/>
    <cellStyle name="Normal 2 12 2 2 4 5" xfId="14384"/>
    <cellStyle name="Normal 2 12 2 2 4 5 2" xfId="14385"/>
    <cellStyle name="Normal 2 12 2 2 4 6" xfId="14386"/>
    <cellStyle name="Normal 2 12 2 2 5" xfId="14387"/>
    <cellStyle name="Normal 2 12 2 2 5 2" xfId="14388"/>
    <cellStyle name="Normal 2 12 2 2 5 2 2" xfId="14389"/>
    <cellStyle name="Normal 2 12 2 2 5 2 2 2" xfId="14390"/>
    <cellStyle name="Normal 2 12 2 2 5 2 2 2 2" xfId="14391"/>
    <cellStyle name="Normal 2 12 2 2 5 2 2 3" xfId="14392"/>
    <cellStyle name="Normal 2 12 2 2 5 2 2 3 2" xfId="14393"/>
    <cellStyle name="Normal 2 12 2 2 5 2 2 4" xfId="14394"/>
    <cellStyle name="Normal 2 12 2 2 5 2 3" xfId="14395"/>
    <cellStyle name="Normal 2 12 2 2 5 2 3 2" xfId="14396"/>
    <cellStyle name="Normal 2 12 2 2 5 2 4" xfId="14397"/>
    <cellStyle name="Normal 2 12 2 2 5 2 4 2" xfId="14398"/>
    <cellStyle name="Normal 2 12 2 2 5 2 5" xfId="14399"/>
    <cellStyle name="Normal 2 12 2 2 5 3" xfId="14400"/>
    <cellStyle name="Normal 2 12 2 2 5 3 2" xfId="14401"/>
    <cellStyle name="Normal 2 12 2 2 5 3 2 2" xfId="14402"/>
    <cellStyle name="Normal 2 12 2 2 5 3 3" xfId="14403"/>
    <cellStyle name="Normal 2 12 2 2 5 3 3 2" xfId="14404"/>
    <cellStyle name="Normal 2 12 2 2 5 3 4" xfId="14405"/>
    <cellStyle name="Normal 2 12 2 2 5 4" xfId="14406"/>
    <cellStyle name="Normal 2 12 2 2 5 4 2" xfId="14407"/>
    <cellStyle name="Normal 2 12 2 2 5 5" xfId="14408"/>
    <cellStyle name="Normal 2 12 2 2 5 5 2" xfId="14409"/>
    <cellStyle name="Normal 2 12 2 2 5 6" xfId="14410"/>
    <cellStyle name="Normal 2 12 2 2 6" xfId="14411"/>
    <cellStyle name="Normal 2 12 2 2 6 2" xfId="14412"/>
    <cellStyle name="Normal 2 12 2 2 6 2 2" xfId="14413"/>
    <cellStyle name="Normal 2 12 2 2 6 2 2 2" xfId="14414"/>
    <cellStyle name="Normal 2 12 2 2 6 2 3" xfId="14415"/>
    <cellStyle name="Normal 2 12 2 2 6 2 3 2" xfId="14416"/>
    <cellStyle name="Normal 2 12 2 2 6 2 4" xfId="14417"/>
    <cellStyle name="Normal 2 12 2 2 6 3" xfId="14418"/>
    <cellStyle name="Normal 2 12 2 2 6 3 2" xfId="14419"/>
    <cellStyle name="Normal 2 12 2 2 6 4" xfId="14420"/>
    <cellStyle name="Normal 2 12 2 2 6 4 2" xfId="14421"/>
    <cellStyle name="Normal 2 12 2 2 6 5" xfId="14422"/>
    <cellStyle name="Normal 2 12 2 2 7" xfId="14423"/>
    <cellStyle name="Normal 2 12 2 2 7 2" xfId="14424"/>
    <cellStyle name="Normal 2 12 2 2 7 2 2" xfId="14425"/>
    <cellStyle name="Normal 2 12 2 2 7 3" xfId="14426"/>
    <cellStyle name="Normal 2 12 2 2 7 3 2" xfId="14427"/>
    <cellStyle name="Normal 2 12 2 2 7 4" xfId="14428"/>
    <cellStyle name="Normal 2 12 2 2 8" xfId="14429"/>
    <cellStyle name="Normal 2 12 2 2 8 2" xfId="14430"/>
    <cellStyle name="Normal 2 12 2 2 9" xfId="14431"/>
    <cellStyle name="Normal 2 12 2 2 9 2" xfId="14432"/>
    <cellStyle name="Normal 2 12 2 3" xfId="14433"/>
    <cellStyle name="Normal 2 12 2 3 2" xfId="14434"/>
    <cellStyle name="Normal 2 12 2 3 2 2" xfId="14435"/>
    <cellStyle name="Normal 2 12 2 3 2 2 2" xfId="14436"/>
    <cellStyle name="Normal 2 12 2 3 2 2 2 2" xfId="14437"/>
    <cellStyle name="Normal 2 12 2 3 2 2 2 2 2" xfId="14438"/>
    <cellStyle name="Normal 2 12 2 3 2 2 2 3" xfId="14439"/>
    <cellStyle name="Normal 2 12 2 3 2 2 2 3 2" xfId="14440"/>
    <cellStyle name="Normal 2 12 2 3 2 2 2 4" xfId="14441"/>
    <cellStyle name="Normal 2 12 2 3 2 2 3" xfId="14442"/>
    <cellStyle name="Normal 2 12 2 3 2 2 3 2" xfId="14443"/>
    <cellStyle name="Normal 2 12 2 3 2 2 4" xfId="14444"/>
    <cellStyle name="Normal 2 12 2 3 2 2 4 2" xfId="14445"/>
    <cellStyle name="Normal 2 12 2 3 2 2 5" xfId="14446"/>
    <cellStyle name="Normal 2 12 2 3 2 3" xfId="14447"/>
    <cellStyle name="Normal 2 12 2 3 2 3 2" xfId="14448"/>
    <cellStyle name="Normal 2 12 2 3 2 3 2 2" xfId="14449"/>
    <cellStyle name="Normal 2 12 2 3 2 3 3" xfId="14450"/>
    <cellStyle name="Normal 2 12 2 3 2 3 3 2" xfId="14451"/>
    <cellStyle name="Normal 2 12 2 3 2 3 4" xfId="14452"/>
    <cellStyle name="Normal 2 12 2 3 2 4" xfId="14453"/>
    <cellStyle name="Normal 2 12 2 3 2 4 2" xfId="14454"/>
    <cellStyle name="Normal 2 12 2 3 2 5" xfId="14455"/>
    <cellStyle name="Normal 2 12 2 3 2 5 2" xfId="14456"/>
    <cellStyle name="Normal 2 12 2 3 2 6" xfId="14457"/>
    <cellStyle name="Normal 2 12 2 3 3" xfId="14458"/>
    <cellStyle name="Normal 2 12 2 3 3 2" xfId="14459"/>
    <cellStyle name="Normal 2 12 2 3 3 2 2" xfId="14460"/>
    <cellStyle name="Normal 2 12 2 3 3 2 2 2" xfId="14461"/>
    <cellStyle name="Normal 2 12 2 3 3 2 2 2 2" xfId="14462"/>
    <cellStyle name="Normal 2 12 2 3 3 2 2 3" xfId="14463"/>
    <cellStyle name="Normal 2 12 2 3 3 2 2 3 2" xfId="14464"/>
    <cellStyle name="Normal 2 12 2 3 3 2 2 4" xfId="14465"/>
    <cellStyle name="Normal 2 12 2 3 3 2 3" xfId="14466"/>
    <cellStyle name="Normal 2 12 2 3 3 2 3 2" xfId="14467"/>
    <cellStyle name="Normal 2 12 2 3 3 2 4" xfId="14468"/>
    <cellStyle name="Normal 2 12 2 3 3 2 4 2" xfId="14469"/>
    <cellStyle name="Normal 2 12 2 3 3 2 5" xfId="14470"/>
    <cellStyle name="Normal 2 12 2 3 3 3" xfId="14471"/>
    <cellStyle name="Normal 2 12 2 3 3 3 2" xfId="14472"/>
    <cellStyle name="Normal 2 12 2 3 3 3 2 2" xfId="14473"/>
    <cellStyle name="Normal 2 12 2 3 3 3 3" xfId="14474"/>
    <cellStyle name="Normal 2 12 2 3 3 3 3 2" xfId="14475"/>
    <cellStyle name="Normal 2 12 2 3 3 3 4" xfId="14476"/>
    <cellStyle name="Normal 2 12 2 3 3 4" xfId="14477"/>
    <cellStyle name="Normal 2 12 2 3 3 4 2" xfId="14478"/>
    <cellStyle name="Normal 2 12 2 3 3 5" xfId="14479"/>
    <cellStyle name="Normal 2 12 2 3 3 5 2" xfId="14480"/>
    <cellStyle name="Normal 2 12 2 3 3 6" xfId="14481"/>
    <cellStyle name="Normal 2 12 2 3 4" xfId="14482"/>
    <cellStyle name="Normal 2 12 2 3 4 2" xfId="14483"/>
    <cellStyle name="Normal 2 12 2 3 4 2 2" xfId="14484"/>
    <cellStyle name="Normal 2 12 2 3 4 2 2 2" xfId="14485"/>
    <cellStyle name="Normal 2 12 2 3 4 2 2 2 2" xfId="14486"/>
    <cellStyle name="Normal 2 12 2 3 4 2 2 3" xfId="14487"/>
    <cellStyle name="Normal 2 12 2 3 4 2 2 3 2" xfId="14488"/>
    <cellStyle name="Normal 2 12 2 3 4 2 2 4" xfId="14489"/>
    <cellStyle name="Normal 2 12 2 3 4 2 3" xfId="14490"/>
    <cellStyle name="Normal 2 12 2 3 4 2 3 2" xfId="14491"/>
    <cellStyle name="Normal 2 12 2 3 4 2 4" xfId="14492"/>
    <cellStyle name="Normal 2 12 2 3 4 2 4 2" xfId="14493"/>
    <cellStyle name="Normal 2 12 2 3 4 2 5" xfId="14494"/>
    <cellStyle name="Normal 2 12 2 3 4 3" xfId="14495"/>
    <cellStyle name="Normal 2 12 2 3 4 3 2" xfId="14496"/>
    <cellStyle name="Normal 2 12 2 3 4 3 2 2" xfId="14497"/>
    <cellStyle name="Normal 2 12 2 3 4 3 3" xfId="14498"/>
    <cellStyle name="Normal 2 12 2 3 4 3 3 2" xfId="14499"/>
    <cellStyle name="Normal 2 12 2 3 4 3 4" xfId="14500"/>
    <cellStyle name="Normal 2 12 2 3 4 4" xfId="14501"/>
    <cellStyle name="Normal 2 12 2 3 4 4 2" xfId="14502"/>
    <cellStyle name="Normal 2 12 2 3 4 5" xfId="14503"/>
    <cellStyle name="Normal 2 12 2 3 4 5 2" xfId="14504"/>
    <cellStyle name="Normal 2 12 2 3 4 6" xfId="14505"/>
    <cellStyle name="Normal 2 12 2 3 5" xfId="14506"/>
    <cellStyle name="Normal 2 12 2 3 5 2" xfId="14507"/>
    <cellStyle name="Normal 2 12 2 3 5 2 2" xfId="14508"/>
    <cellStyle name="Normal 2 12 2 3 5 2 2 2" xfId="14509"/>
    <cellStyle name="Normal 2 12 2 3 5 2 3" xfId="14510"/>
    <cellStyle name="Normal 2 12 2 3 5 2 3 2" xfId="14511"/>
    <cellStyle name="Normal 2 12 2 3 5 2 4" xfId="14512"/>
    <cellStyle name="Normal 2 12 2 3 5 3" xfId="14513"/>
    <cellStyle name="Normal 2 12 2 3 5 3 2" xfId="14514"/>
    <cellStyle name="Normal 2 12 2 3 5 4" xfId="14515"/>
    <cellStyle name="Normal 2 12 2 3 5 4 2" xfId="14516"/>
    <cellStyle name="Normal 2 12 2 3 5 5" xfId="14517"/>
    <cellStyle name="Normal 2 12 2 3 6" xfId="14518"/>
    <cellStyle name="Normal 2 12 2 3 6 2" xfId="14519"/>
    <cellStyle name="Normal 2 12 2 3 6 2 2" xfId="14520"/>
    <cellStyle name="Normal 2 12 2 3 6 3" xfId="14521"/>
    <cellStyle name="Normal 2 12 2 3 6 3 2" xfId="14522"/>
    <cellStyle name="Normal 2 12 2 3 6 4" xfId="14523"/>
    <cellStyle name="Normal 2 12 2 3 7" xfId="14524"/>
    <cellStyle name="Normal 2 12 2 3 7 2" xfId="14525"/>
    <cellStyle name="Normal 2 12 2 3 8" xfId="14526"/>
    <cellStyle name="Normal 2 12 2 3 8 2" xfId="14527"/>
    <cellStyle name="Normal 2 12 2 3 9" xfId="14528"/>
    <cellStyle name="Normal 2 12 2 4" xfId="14529"/>
    <cellStyle name="Normal 2 12 2 4 2" xfId="14530"/>
    <cellStyle name="Normal 2 12 2 4 2 2" xfId="14531"/>
    <cellStyle name="Normal 2 12 2 4 2 2 2" xfId="14532"/>
    <cellStyle name="Normal 2 12 2 4 2 2 2 2" xfId="14533"/>
    <cellStyle name="Normal 2 12 2 4 2 2 3" xfId="14534"/>
    <cellStyle name="Normal 2 12 2 4 2 2 3 2" xfId="14535"/>
    <cellStyle name="Normal 2 12 2 4 2 2 4" xfId="14536"/>
    <cellStyle name="Normal 2 12 2 4 2 3" xfId="14537"/>
    <cellStyle name="Normal 2 12 2 4 2 3 2" xfId="14538"/>
    <cellStyle name="Normal 2 12 2 4 2 4" xfId="14539"/>
    <cellStyle name="Normal 2 12 2 4 2 4 2" xfId="14540"/>
    <cellStyle name="Normal 2 12 2 4 2 5" xfId="14541"/>
    <cellStyle name="Normal 2 12 2 4 3" xfId="14542"/>
    <cellStyle name="Normal 2 12 2 4 3 2" xfId="14543"/>
    <cellStyle name="Normal 2 12 2 4 3 2 2" xfId="14544"/>
    <cellStyle name="Normal 2 12 2 4 3 3" xfId="14545"/>
    <cellStyle name="Normal 2 12 2 4 3 3 2" xfId="14546"/>
    <cellStyle name="Normal 2 12 2 4 3 4" xfId="14547"/>
    <cellStyle name="Normal 2 12 2 4 4" xfId="14548"/>
    <cellStyle name="Normal 2 12 2 4 4 2" xfId="14549"/>
    <cellStyle name="Normal 2 12 2 4 5" xfId="14550"/>
    <cellStyle name="Normal 2 12 2 4 5 2" xfId="14551"/>
    <cellStyle name="Normal 2 12 2 4 6" xfId="14552"/>
    <cellStyle name="Normal 2 12 2 5" xfId="14553"/>
    <cellStyle name="Normal 2 12 2 5 2" xfId="14554"/>
    <cellStyle name="Normal 2 12 2 5 2 2" xfId="14555"/>
    <cellStyle name="Normal 2 12 2 5 2 2 2" xfId="14556"/>
    <cellStyle name="Normal 2 12 2 5 2 2 2 2" xfId="14557"/>
    <cellStyle name="Normal 2 12 2 5 2 2 3" xfId="14558"/>
    <cellStyle name="Normal 2 12 2 5 2 2 3 2" xfId="14559"/>
    <cellStyle name="Normal 2 12 2 5 2 2 4" xfId="14560"/>
    <cellStyle name="Normal 2 12 2 5 2 3" xfId="14561"/>
    <cellStyle name="Normal 2 12 2 5 2 3 2" xfId="14562"/>
    <cellStyle name="Normal 2 12 2 5 2 4" xfId="14563"/>
    <cellStyle name="Normal 2 12 2 5 2 4 2" xfId="14564"/>
    <cellStyle name="Normal 2 12 2 5 2 5" xfId="14565"/>
    <cellStyle name="Normal 2 12 2 5 3" xfId="14566"/>
    <cellStyle name="Normal 2 12 2 5 3 2" xfId="14567"/>
    <cellStyle name="Normal 2 12 2 5 3 2 2" xfId="14568"/>
    <cellStyle name="Normal 2 12 2 5 3 3" xfId="14569"/>
    <cellStyle name="Normal 2 12 2 5 3 3 2" xfId="14570"/>
    <cellStyle name="Normal 2 12 2 5 3 4" xfId="14571"/>
    <cellStyle name="Normal 2 12 2 5 4" xfId="14572"/>
    <cellStyle name="Normal 2 12 2 5 4 2" xfId="14573"/>
    <cellStyle name="Normal 2 12 2 5 5" xfId="14574"/>
    <cellStyle name="Normal 2 12 2 5 5 2" xfId="14575"/>
    <cellStyle name="Normal 2 12 2 5 6" xfId="14576"/>
    <cellStyle name="Normal 2 12 2 6" xfId="14577"/>
    <cellStyle name="Normal 2 12 2 6 2" xfId="14578"/>
    <cellStyle name="Normal 2 12 2 6 2 2" xfId="14579"/>
    <cellStyle name="Normal 2 12 2 6 2 2 2" xfId="14580"/>
    <cellStyle name="Normal 2 12 2 6 2 2 2 2" xfId="14581"/>
    <cellStyle name="Normal 2 12 2 6 2 2 3" xfId="14582"/>
    <cellStyle name="Normal 2 12 2 6 2 2 3 2" xfId="14583"/>
    <cellStyle name="Normal 2 12 2 6 2 2 4" xfId="14584"/>
    <cellStyle name="Normal 2 12 2 6 2 3" xfId="14585"/>
    <cellStyle name="Normal 2 12 2 6 2 3 2" xfId="14586"/>
    <cellStyle name="Normal 2 12 2 6 2 4" xfId="14587"/>
    <cellStyle name="Normal 2 12 2 6 2 4 2" xfId="14588"/>
    <cellStyle name="Normal 2 12 2 6 2 5" xfId="14589"/>
    <cellStyle name="Normal 2 12 2 6 3" xfId="14590"/>
    <cellStyle name="Normal 2 12 2 6 3 2" xfId="14591"/>
    <cellStyle name="Normal 2 12 2 6 3 2 2" xfId="14592"/>
    <cellStyle name="Normal 2 12 2 6 3 3" xfId="14593"/>
    <cellStyle name="Normal 2 12 2 6 3 3 2" xfId="14594"/>
    <cellStyle name="Normal 2 12 2 6 3 4" xfId="14595"/>
    <cellStyle name="Normal 2 12 2 6 4" xfId="14596"/>
    <cellStyle name="Normal 2 12 2 6 4 2" xfId="14597"/>
    <cellStyle name="Normal 2 12 2 6 5" xfId="14598"/>
    <cellStyle name="Normal 2 12 2 6 5 2" xfId="14599"/>
    <cellStyle name="Normal 2 12 2 6 6" xfId="14600"/>
    <cellStyle name="Normal 2 12 2 7" xfId="14601"/>
    <cellStyle name="Normal 2 12 2 7 2" xfId="14602"/>
    <cellStyle name="Normal 2 12 2 7 2 2" xfId="14603"/>
    <cellStyle name="Normal 2 12 2 7 2 2 2" xfId="14604"/>
    <cellStyle name="Normal 2 12 2 7 2 3" xfId="14605"/>
    <cellStyle name="Normal 2 12 2 7 2 3 2" xfId="14606"/>
    <cellStyle name="Normal 2 12 2 7 2 4" xfId="14607"/>
    <cellStyle name="Normal 2 12 2 7 3" xfId="14608"/>
    <cellStyle name="Normal 2 12 2 7 3 2" xfId="14609"/>
    <cellStyle name="Normal 2 12 2 7 4" xfId="14610"/>
    <cellStyle name="Normal 2 12 2 7 4 2" xfId="14611"/>
    <cellStyle name="Normal 2 12 2 7 5" xfId="14612"/>
    <cellStyle name="Normal 2 12 2 8" xfId="14613"/>
    <cellStyle name="Normal 2 12 2 8 2" xfId="14614"/>
    <cellStyle name="Normal 2 12 2 8 2 2" xfId="14615"/>
    <cellStyle name="Normal 2 12 2 8 3" xfId="14616"/>
    <cellStyle name="Normal 2 12 2 8 3 2" xfId="14617"/>
    <cellStyle name="Normal 2 12 2 8 4" xfId="14618"/>
    <cellStyle name="Normal 2 12 2 9" xfId="14619"/>
    <cellStyle name="Normal 2 12 2 9 2" xfId="14620"/>
    <cellStyle name="Normal 2 12 3" xfId="14621"/>
    <cellStyle name="Normal 2 12 3 10" xfId="14622"/>
    <cellStyle name="Normal 2 12 3 2" xfId="14623"/>
    <cellStyle name="Normal 2 12 3 2 2" xfId="14624"/>
    <cellStyle name="Normal 2 12 3 2 2 2" xfId="14625"/>
    <cellStyle name="Normal 2 12 3 2 2 2 2" xfId="14626"/>
    <cellStyle name="Normal 2 12 3 2 2 2 2 2" xfId="14627"/>
    <cellStyle name="Normal 2 12 3 2 2 2 2 2 2" xfId="14628"/>
    <cellStyle name="Normal 2 12 3 2 2 2 2 3" xfId="14629"/>
    <cellStyle name="Normal 2 12 3 2 2 2 2 3 2" xfId="14630"/>
    <cellStyle name="Normal 2 12 3 2 2 2 2 4" xfId="14631"/>
    <cellStyle name="Normal 2 12 3 2 2 2 3" xfId="14632"/>
    <cellStyle name="Normal 2 12 3 2 2 2 3 2" xfId="14633"/>
    <cellStyle name="Normal 2 12 3 2 2 2 4" xfId="14634"/>
    <cellStyle name="Normal 2 12 3 2 2 2 4 2" xfId="14635"/>
    <cellStyle name="Normal 2 12 3 2 2 2 5" xfId="14636"/>
    <cellStyle name="Normal 2 12 3 2 2 3" xfId="14637"/>
    <cellStyle name="Normal 2 12 3 2 2 3 2" xfId="14638"/>
    <cellStyle name="Normal 2 12 3 2 2 3 2 2" xfId="14639"/>
    <cellStyle name="Normal 2 12 3 2 2 3 3" xfId="14640"/>
    <cellStyle name="Normal 2 12 3 2 2 3 3 2" xfId="14641"/>
    <cellStyle name="Normal 2 12 3 2 2 3 4" xfId="14642"/>
    <cellStyle name="Normal 2 12 3 2 2 4" xfId="14643"/>
    <cellStyle name="Normal 2 12 3 2 2 4 2" xfId="14644"/>
    <cellStyle name="Normal 2 12 3 2 2 5" xfId="14645"/>
    <cellStyle name="Normal 2 12 3 2 2 5 2" xfId="14646"/>
    <cellStyle name="Normal 2 12 3 2 2 6" xfId="14647"/>
    <cellStyle name="Normal 2 12 3 2 3" xfId="14648"/>
    <cellStyle name="Normal 2 12 3 2 3 2" xfId="14649"/>
    <cellStyle name="Normal 2 12 3 2 3 2 2" xfId="14650"/>
    <cellStyle name="Normal 2 12 3 2 3 2 2 2" xfId="14651"/>
    <cellStyle name="Normal 2 12 3 2 3 2 2 2 2" xfId="14652"/>
    <cellStyle name="Normal 2 12 3 2 3 2 2 3" xfId="14653"/>
    <cellStyle name="Normal 2 12 3 2 3 2 2 3 2" xfId="14654"/>
    <cellStyle name="Normal 2 12 3 2 3 2 2 4" xfId="14655"/>
    <cellStyle name="Normal 2 12 3 2 3 2 3" xfId="14656"/>
    <cellStyle name="Normal 2 12 3 2 3 2 3 2" xfId="14657"/>
    <cellStyle name="Normal 2 12 3 2 3 2 4" xfId="14658"/>
    <cellStyle name="Normal 2 12 3 2 3 2 4 2" xfId="14659"/>
    <cellStyle name="Normal 2 12 3 2 3 2 5" xfId="14660"/>
    <cellStyle name="Normal 2 12 3 2 3 3" xfId="14661"/>
    <cellStyle name="Normal 2 12 3 2 3 3 2" xfId="14662"/>
    <cellStyle name="Normal 2 12 3 2 3 3 2 2" xfId="14663"/>
    <cellStyle name="Normal 2 12 3 2 3 3 3" xfId="14664"/>
    <cellStyle name="Normal 2 12 3 2 3 3 3 2" xfId="14665"/>
    <cellStyle name="Normal 2 12 3 2 3 3 4" xfId="14666"/>
    <cellStyle name="Normal 2 12 3 2 3 4" xfId="14667"/>
    <cellStyle name="Normal 2 12 3 2 3 4 2" xfId="14668"/>
    <cellStyle name="Normal 2 12 3 2 3 5" xfId="14669"/>
    <cellStyle name="Normal 2 12 3 2 3 5 2" xfId="14670"/>
    <cellStyle name="Normal 2 12 3 2 3 6" xfId="14671"/>
    <cellStyle name="Normal 2 12 3 2 4" xfId="14672"/>
    <cellStyle name="Normal 2 12 3 2 4 2" xfId="14673"/>
    <cellStyle name="Normal 2 12 3 2 4 2 2" xfId="14674"/>
    <cellStyle name="Normal 2 12 3 2 4 2 2 2" xfId="14675"/>
    <cellStyle name="Normal 2 12 3 2 4 2 2 2 2" xfId="14676"/>
    <cellStyle name="Normal 2 12 3 2 4 2 2 3" xfId="14677"/>
    <cellStyle name="Normal 2 12 3 2 4 2 2 3 2" xfId="14678"/>
    <cellStyle name="Normal 2 12 3 2 4 2 2 4" xfId="14679"/>
    <cellStyle name="Normal 2 12 3 2 4 2 3" xfId="14680"/>
    <cellStyle name="Normal 2 12 3 2 4 2 3 2" xfId="14681"/>
    <cellStyle name="Normal 2 12 3 2 4 2 4" xfId="14682"/>
    <cellStyle name="Normal 2 12 3 2 4 2 4 2" xfId="14683"/>
    <cellStyle name="Normal 2 12 3 2 4 2 5" xfId="14684"/>
    <cellStyle name="Normal 2 12 3 2 4 3" xfId="14685"/>
    <cellStyle name="Normal 2 12 3 2 4 3 2" xfId="14686"/>
    <cellStyle name="Normal 2 12 3 2 4 3 2 2" xfId="14687"/>
    <cellStyle name="Normal 2 12 3 2 4 3 3" xfId="14688"/>
    <cellStyle name="Normal 2 12 3 2 4 3 3 2" xfId="14689"/>
    <cellStyle name="Normal 2 12 3 2 4 3 4" xfId="14690"/>
    <cellStyle name="Normal 2 12 3 2 4 4" xfId="14691"/>
    <cellStyle name="Normal 2 12 3 2 4 4 2" xfId="14692"/>
    <cellStyle name="Normal 2 12 3 2 4 5" xfId="14693"/>
    <cellStyle name="Normal 2 12 3 2 4 5 2" xfId="14694"/>
    <cellStyle name="Normal 2 12 3 2 4 6" xfId="14695"/>
    <cellStyle name="Normal 2 12 3 2 5" xfId="14696"/>
    <cellStyle name="Normal 2 12 3 2 5 2" xfId="14697"/>
    <cellStyle name="Normal 2 12 3 2 5 2 2" xfId="14698"/>
    <cellStyle name="Normal 2 12 3 2 5 2 2 2" xfId="14699"/>
    <cellStyle name="Normal 2 12 3 2 5 2 3" xfId="14700"/>
    <cellStyle name="Normal 2 12 3 2 5 2 3 2" xfId="14701"/>
    <cellStyle name="Normal 2 12 3 2 5 2 4" xfId="14702"/>
    <cellStyle name="Normal 2 12 3 2 5 3" xfId="14703"/>
    <cellStyle name="Normal 2 12 3 2 5 3 2" xfId="14704"/>
    <cellStyle name="Normal 2 12 3 2 5 4" xfId="14705"/>
    <cellStyle name="Normal 2 12 3 2 5 4 2" xfId="14706"/>
    <cellStyle name="Normal 2 12 3 2 5 5" xfId="14707"/>
    <cellStyle name="Normal 2 12 3 2 6" xfId="14708"/>
    <cellStyle name="Normal 2 12 3 2 6 2" xfId="14709"/>
    <cellStyle name="Normal 2 12 3 2 6 2 2" xfId="14710"/>
    <cellStyle name="Normal 2 12 3 2 6 3" xfId="14711"/>
    <cellStyle name="Normal 2 12 3 2 6 3 2" xfId="14712"/>
    <cellStyle name="Normal 2 12 3 2 6 4" xfId="14713"/>
    <cellStyle name="Normal 2 12 3 2 7" xfId="14714"/>
    <cellStyle name="Normal 2 12 3 2 7 2" xfId="14715"/>
    <cellStyle name="Normal 2 12 3 2 8" xfId="14716"/>
    <cellStyle name="Normal 2 12 3 2 8 2" xfId="14717"/>
    <cellStyle name="Normal 2 12 3 2 9" xfId="14718"/>
    <cellStyle name="Normal 2 12 3 3" xfId="14719"/>
    <cellStyle name="Normal 2 12 3 3 2" xfId="14720"/>
    <cellStyle name="Normal 2 12 3 3 2 2" xfId="14721"/>
    <cellStyle name="Normal 2 12 3 3 2 2 2" xfId="14722"/>
    <cellStyle name="Normal 2 12 3 3 2 2 2 2" xfId="14723"/>
    <cellStyle name="Normal 2 12 3 3 2 2 3" xfId="14724"/>
    <cellStyle name="Normal 2 12 3 3 2 2 3 2" xfId="14725"/>
    <cellStyle name="Normal 2 12 3 3 2 2 4" xfId="14726"/>
    <cellStyle name="Normal 2 12 3 3 2 3" xfId="14727"/>
    <cellStyle name="Normal 2 12 3 3 2 3 2" xfId="14728"/>
    <cellStyle name="Normal 2 12 3 3 2 4" xfId="14729"/>
    <cellStyle name="Normal 2 12 3 3 2 4 2" xfId="14730"/>
    <cellStyle name="Normal 2 12 3 3 2 5" xfId="14731"/>
    <cellStyle name="Normal 2 12 3 3 3" xfId="14732"/>
    <cellStyle name="Normal 2 12 3 3 3 2" xfId="14733"/>
    <cellStyle name="Normal 2 12 3 3 3 2 2" xfId="14734"/>
    <cellStyle name="Normal 2 12 3 3 3 3" xfId="14735"/>
    <cellStyle name="Normal 2 12 3 3 3 3 2" xfId="14736"/>
    <cellStyle name="Normal 2 12 3 3 3 4" xfId="14737"/>
    <cellStyle name="Normal 2 12 3 3 4" xfId="14738"/>
    <cellStyle name="Normal 2 12 3 3 4 2" xfId="14739"/>
    <cellStyle name="Normal 2 12 3 3 5" xfId="14740"/>
    <cellStyle name="Normal 2 12 3 3 5 2" xfId="14741"/>
    <cellStyle name="Normal 2 12 3 3 6" xfId="14742"/>
    <cellStyle name="Normal 2 12 3 4" xfId="14743"/>
    <cellStyle name="Normal 2 12 3 4 2" xfId="14744"/>
    <cellStyle name="Normal 2 12 3 4 2 2" xfId="14745"/>
    <cellStyle name="Normal 2 12 3 4 2 2 2" xfId="14746"/>
    <cellStyle name="Normal 2 12 3 4 2 2 2 2" xfId="14747"/>
    <cellStyle name="Normal 2 12 3 4 2 2 3" xfId="14748"/>
    <cellStyle name="Normal 2 12 3 4 2 2 3 2" xfId="14749"/>
    <cellStyle name="Normal 2 12 3 4 2 2 4" xfId="14750"/>
    <cellStyle name="Normal 2 12 3 4 2 3" xfId="14751"/>
    <cellStyle name="Normal 2 12 3 4 2 3 2" xfId="14752"/>
    <cellStyle name="Normal 2 12 3 4 2 4" xfId="14753"/>
    <cellStyle name="Normal 2 12 3 4 2 4 2" xfId="14754"/>
    <cellStyle name="Normal 2 12 3 4 2 5" xfId="14755"/>
    <cellStyle name="Normal 2 12 3 4 3" xfId="14756"/>
    <cellStyle name="Normal 2 12 3 4 3 2" xfId="14757"/>
    <cellStyle name="Normal 2 12 3 4 3 2 2" xfId="14758"/>
    <cellStyle name="Normal 2 12 3 4 3 3" xfId="14759"/>
    <cellStyle name="Normal 2 12 3 4 3 3 2" xfId="14760"/>
    <cellStyle name="Normal 2 12 3 4 3 4" xfId="14761"/>
    <cellStyle name="Normal 2 12 3 4 4" xfId="14762"/>
    <cellStyle name="Normal 2 12 3 4 4 2" xfId="14763"/>
    <cellStyle name="Normal 2 12 3 4 5" xfId="14764"/>
    <cellStyle name="Normal 2 12 3 4 5 2" xfId="14765"/>
    <cellStyle name="Normal 2 12 3 4 6" xfId="14766"/>
    <cellStyle name="Normal 2 12 3 5" xfId="14767"/>
    <cellStyle name="Normal 2 12 3 5 2" xfId="14768"/>
    <cellStyle name="Normal 2 12 3 5 2 2" xfId="14769"/>
    <cellStyle name="Normal 2 12 3 5 2 2 2" xfId="14770"/>
    <cellStyle name="Normal 2 12 3 5 2 2 2 2" xfId="14771"/>
    <cellStyle name="Normal 2 12 3 5 2 2 3" xfId="14772"/>
    <cellStyle name="Normal 2 12 3 5 2 2 3 2" xfId="14773"/>
    <cellStyle name="Normal 2 12 3 5 2 2 4" xfId="14774"/>
    <cellStyle name="Normal 2 12 3 5 2 3" xfId="14775"/>
    <cellStyle name="Normal 2 12 3 5 2 3 2" xfId="14776"/>
    <cellStyle name="Normal 2 12 3 5 2 4" xfId="14777"/>
    <cellStyle name="Normal 2 12 3 5 2 4 2" xfId="14778"/>
    <cellStyle name="Normal 2 12 3 5 2 5" xfId="14779"/>
    <cellStyle name="Normal 2 12 3 5 3" xfId="14780"/>
    <cellStyle name="Normal 2 12 3 5 3 2" xfId="14781"/>
    <cellStyle name="Normal 2 12 3 5 3 2 2" xfId="14782"/>
    <cellStyle name="Normal 2 12 3 5 3 3" xfId="14783"/>
    <cellStyle name="Normal 2 12 3 5 3 3 2" xfId="14784"/>
    <cellStyle name="Normal 2 12 3 5 3 4" xfId="14785"/>
    <cellStyle name="Normal 2 12 3 5 4" xfId="14786"/>
    <cellStyle name="Normal 2 12 3 5 4 2" xfId="14787"/>
    <cellStyle name="Normal 2 12 3 5 5" xfId="14788"/>
    <cellStyle name="Normal 2 12 3 5 5 2" xfId="14789"/>
    <cellStyle name="Normal 2 12 3 5 6" xfId="14790"/>
    <cellStyle name="Normal 2 12 3 6" xfId="14791"/>
    <cellStyle name="Normal 2 12 3 6 2" xfId="14792"/>
    <cellStyle name="Normal 2 12 3 6 2 2" xfId="14793"/>
    <cellStyle name="Normal 2 12 3 6 2 2 2" xfId="14794"/>
    <cellStyle name="Normal 2 12 3 6 2 3" xfId="14795"/>
    <cellStyle name="Normal 2 12 3 6 2 3 2" xfId="14796"/>
    <cellStyle name="Normal 2 12 3 6 2 4" xfId="14797"/>
    <cellStyle name="Normal 2 12 3 6 3" xfId="14798"/>
    <cellStyle name="Normal 2 12 3 6 3 2" xfId="14799"/>
    <cellStyle name="Normal 2 12 3 6 4" xfId="14800"/>
    <cellStyle name="Normal 2 12 3 6 4 2" xfId="14801"/>
    <cellStyle name="Normal 2 12 3 6 5" xfId="14802"/>
    <cellStyle name="Normal 2 12 3 7" xfId="14803"/>
    <cellStyle name="Normal 2 12 3 7 2" xfId="14804"/>
    <cellStyle name="Normal 2 12 3 7 2 2" xfId="14805"/>
    <cellStyle name="Normal 2 12 3 7 3" xfId="14806"/>
    <cellStyle name="Normal 2 12 3 7 3 2" xfId="14807"/>
    <cellStyle name="Normal 2 12 3 7 4" xfId="14808"/>
    <cellStyle name="Normal 2 12 3 8" xfId="14809"/>
    <cellStyle name="Normal 2 12 3 8 2" xfId="14810"/>
    <cellStyle name="Normal 2 12 3 9" xfId="14811"/>
    <cellStyle name="Normal 2 12 3 9 2" xfId="14812"/>
    <cellStyle name="Normal 2 12 4" xfId="14813"/>
    <cellStyle name="Normal 2 12 4 2" xfId="14814"/>
    <cellStyle name="Normal 2 12 4 2 2" xfId="14815"/>
    <cellStyle name="Normal 2 12 4 2 2 2" xfId="14816"/>
    <cellStyle name="Normal 2 12 4 2 2 2 2" xfId="14817"/>
    <cellStyle name="Normal 2 12 4 2 2 2 2 2" xfId="14818"/>
    <cellStyle name="Normal 2 12 4 2 2 2 3" xfId="14819"/>
    <cellStyle name="Normal 2 12 4 2 2 2 3 2" xfId="14820"/>
    <cellStyle name="Normal 2 12 4 2 2 2 4" xfId="14821"/>
    <cellStyle name="Normal 2 12 4 2 2 3" xfId="14822"/>
    <cellStyle name="Normal 2 12 4 2 2 3 2" xfId="14823"/>
    <cellStyle name="Normal 2 12 4 2 2 4" xfId="14824"/>
    <cellStyle name="Normal 2 12 4 2 2 4 2" xfId="14825"/>
    <cellStyle name="Normal 2 12 4 2 2 5" xfId="14826"/>
    <cellStyle name="Normal 2 12 4 2 3" xfId="14827"/>
    <cellStyle name="Normal 2 12 4 2 3 2" xfId="14828"/>
    <cellStyle name="Normal 2 12 4 2 3 2 2" xfId="14829"/>
    <cellStyle name="Normal 2 12 4 2 3 3" xfId="14830"/>
    <cellStyle name="Normal 2 12 4 2 3 3 2" xfId="14831"/>
    <cellStyle name="Normal 2 12 4 2 3 4" xfId="14832"/>
    <cellStyle name="Normal 2 12 4 2 4" xfId="14833"/>
    <cellStyle name="Normal 2 12 4 2 4 2" xfId="14834"/>
    <cellStyle name="Normal 2 12 4 2 5" xfId="14835"/>
    <cellStyle name="Normal 2 12 4 2 5 2" xfId="14836"/>
    <cellStyle name="Normal 2 12 4 2 6" xfId="14837"/>
    <cellStyle name="Normal 2 12 4 3" xfId="14838"/>
    <cellStyle name="Normal 2 12 4 3 2" xfId="14839"/>
    <cellStyle name="Normal 2 12 4 3 2 2" xfId="14840"/>
    <cellStyle name="Normal 2 12 4 3 2 2 2" xfId="14841"/>
    <cellStyle name="Normal 2 12 4 3 2 2 2 2" xfId="14842"/>
    <cellStyle name="Normal 2 12 4 3 2 2 3" xfId="14843"/>
    <cellStyle name="Normal 2 12 4 3 2 2 3 2" xfId="14844"/>
    <cellStyle name="Normal 2 12 4 3 2 2 4" xfId="14845"/>
    <cellStyle name="Normal 2 12 4 3 2 3" xfId="14846"/>
    <cellStyle name="Normal 2 12 4 3 2 3 2" xfId="14847"/>
    <cellStyle name="Normal 2 12 4 3 2 4" xfId="14848"/>
    <cellStyle name="Normal 2 12 4 3 2 4 2" xfId="14849"/>
    <cellStyle name="Normal 2 12 4 3 2 5" xfId="14850"/>
    <cellStyle name="Normal 2 12 4 3 3" xfId="14851"/>
    <cellStyle name="Normal 2 12 4 3 3 2" xfId="14852"/>
    <cellStyle name="Normal 2 12 4 3 3 2 2" xfId="14853"/>
    <cellStyle name="Normal 2 12 4 3 3 3" xfId="14854"/>
    <cellStyle name="Normal 2 12 4 3 3 3 2" xfId="14855"/>
    <cellStyle name="Normal 2 12 4 3 3 4" xfId="14856"/>
    <cellStyle name="Normal 2 12 4 3 4" xfId="14857"/>
    <cellStyle name="Normal 2 12 4 3 4 2" xfId="14858"/>
    <cellStyle name="Normal 2 12 4 3 5" xfId="14859"/>
    <cellStyle name="Normal 2 12 4 3 5 2" xfId="14860"/>
    <cellStyle name="Normal 2 12 4 3 6" xfId="14861"/>
    <cellStyle name="Normal 2 12 4 4" xfId="14862"/>
    <cellStyle name="Normal 2 12 4 4 2" xfId="14863"/>
    <cellStyle name="Normal 2 12 4 4 2 2" xfId="14864"/>
    <cellStyle name="Normal 2 12 4 4 2 2 2" xfId="14865"/>
    <cellStyle name="Normal 2 12 4 4 2 2 2 2" xfId="14866"/>
    <cellStyle name="Normal 2 12 4 4 2 2 3" xfId="14867"/>
    <cellStyle name="Normal 2 12 4 4 2 2 3 2" xfId="14868"/>
    <cellStyle name="Normal 2 12 4 4 2 2 4" xfId="14869"/>
    <cellStyle name="Normal 2 12 4 4 2 3" xfId="14870"/>
    <cellStyle name="Normal 2 12 4 4 2 3 2" xfId="14871"/>
    <cellStyle name="Normal 2 12 4 4 2 4" xfId="14872"/>
    <cellStyle name="Normal 2 12 4 4 2 4 2" xfId="14873"/>
    <cellStyle name="Normal 2 12 4 4 2 5" xfId="14874"/>
    <cellStyle name="Normal 2 12 4 4 3" xfId="14875"/>
    <cellStyle name="Normal 2 12 4 4 3 2" xfId="14876"/>
    <cellStyle name="Normal 2 12 4 4 3 2 2" xfId="14877"/>
    <cellStyle name="Normal 2 12 4 4 3 3" xfId="14878"/>
    <cellStyle name="Normal 2 12 4 4 3 3 2" xfId="14879"/>
    <cellStyle name="Normal 2 12 4 4 3 4" xfId="14880"/>
    <cellStyle name="Normal 2 12 4 4 4" xfId="14881"/>
    <cellStyle name="Normal 2 12 4 4 4 2" xfId="14882"/>
    <cellStyle name="Normal 2 12 4 4 5" xfId="14883"/>
    <cellStyle name="Normal 2 12 4 4 5 2" xfId="14884"/>
    <cellStyle name="Normal 2 12 4 4 6" xfId="14885"/>
    <cellStyle name="Normal 2 12 4 5" xfId="14886"/>
    <cellStyle name="Normal 2 12 4 5 2" xfId="14887"/>
    <cellStyle name="Normal 2 12 4 5 2 2" xfId="14888"/>
    <cellStyle name="Normal 2 12 4 5 2 2 2" xfId="14889"/>
    <cellStyle name="Normal 2 12 4 5 2 3" xfId="14890"/>
    <cellStyle name="Normal 2 12 4 5 2 3 2" xfId="14891"/>
    <cellStyle name="Normal 2 12 4 5 2 4" xfId="14892"/>
    <cellStyle name="Normal 2 12 4 5 3" xfId="14893"/>
    <cellStyle name="Normal 2 12 4 5 3 2" xfId="14894"/>
    <cellStyle name="Normal 2 12 4 5 4" xfId="14895"/>
    <cellStyle name="Normal 2 12 4 5 4 2" xfId="14896"/>
    <cellStyle name="Normal 2 12 4 5 5" xfId="14897"/>
    <cellStyle name="Normal 2 12 4 6" xfId="14898"/>
    <cellStyle name="Normal 2 12 4 6 2" xfId="14899"/>
    <cellStyle name="Normal 2 12 4 6 2 2" xfId="14900"/>
    <cellStyle name="Normal 2 12 4 6 3" xfId="14901"/>
    <cellStyle name="Normal 2 12 4 6 3 2" xfId="14902"/>
    <cellStyle name="Normal 2 12 4 6 4" xfId="14903"/>
    <cellStyle name="Normal 2 12 4 7" xfId="14904"/>
    <cellStyle name="Normal 2 12 4 7 2" xfId="14905"/>
    <cellStyle name="Normal 2 12 4 8" xfId="14906"/>
    <cellStyle name="Normal 2 12 4 8 2" xfId="14907"/>
    <cellStyle name="Normal 2 12 4 9" xfId="14908"/>
    <cellStyle name="Normal 2 12 5" xfId="14909"/>
    <cellStyle name="Normal 2 12 5 2" xfId="14910"/>
    <cellStyle name="Normal 2 12 5 2 2" xfId="14911"/>
    <cellStyle name="Normal 2 12 5 2 2 2" xfId="14912"/>
    <cellStyle name="Normal 2 12 5 2 2 2 2" xfId="14913"/>
    <cellStyle name="Normal 2 12 5 2 2 3" xfId="14914"/>
    <cellStyle name="Normal 2 12 5 2 2 3 2" xfId="14915"/>
    <cellStyle name="Normal 2 12 5 2 2 4" xfId="14916"/>
    <cellStyle name="Normal 2 12 5 2 3" xfId="14917"/>
    <cellStyle name="Normal 2 12 5 2 3 2" xfId="14918"/>
    <cellStyle name="Normal 2 12 5 2 4" xfId="14919"/>
    <cellStyle name="Normal 2 12 5 2 4 2" xfId="14920"/>
    <cellStyle name="Normal 2 12 5 2 5" xfId="14921"/>
    <cellStyle name="Normal 2 12 5 3" xfId="14922"/>
    <cellStyle name="Normal 2 12 5 3 2" xfId="14923"/>
    <cellStyle name="Normal 2 12 5 3 2 2" xfId="14924"/>
    <cellStyle name="Normal 2 12 5 3 3" xfId="14925"/>
    <cellStyle name="Normal 2 12 5 3 3 2" xfId="14926"/>
    <cellStyle name="Normal 2 12 5 3 4" xfId="14927"/>
    <cellStyle name="Normal 2 12 5 4" xfId="14928"/>
    <cellStyle name="Normal 2 12 5 4 2" xfId="14929"/>
    <cellStyle name="Normal 2 12 5 5" xfId="14930"/>
    <cellStyle name="Normal 2 12 5 5 2" xfId="14931"/>
    <cellStyle name="Normal 2 12 5 6" xfId="14932"/>
    <cellStyle name="Normal 2 12 6" xfId="14933"/>
    <cellStyle name="Normal 2 12 6 2" xfId="14934"/>
    <cellStyle name="Normal 2 12 6 2 2" xfId="14935"/>
    <cellStyle name="Normal 2 12 6 2 2 2" xfId="14936"/>
    <cellStyle name="Normal 2 12 6 2 2 2 2" xfId="14937"/>
    <cellStyle name="Normal 2 12 6 2 2 3" xfId="14938"/>
    <cellStyle name="Normal 2 12 6 2 2 3 2" xfId="14939"/>
    <cellStyle name="Normal 2 12 6 2 2 4" xfId="14940"/>
    <cellStyle name="Normal 2 12 6 2 3" xfId="14941"/>
    <cellStyle name="Normal 2 12 6 2 3 2" xfId="14942"/>
    <cellStyle name="Normal 2 12 6 2 4" xfId="14943"/>
    <cellStyle name="Normal 2 12 6 2 4 2" xfId="14944"/>
    <cellStyle name="Normal 2 12 6 2 5" xfId="14945"/>
    <cellStyle name="Normal 2 12 6 3" xfId="14946"/>
    <cellStyle name="Normal 2 12 6 3 2" xfId="14947"/>
    <cellStyle name="Normal 2 12 6 3 2 2" xfId="14948"/>
    <cellStyle name="Normal 2 12 6 3 3" xfId="14949"/>
    <cellStyle name="Normal 2 12 6 3 3 2" xfId="14950"/>
    <cellStyle name="Normal 2 12 6 3 4" xfId="14951"/>
    <cellStyle name="Normal 2 12 6 4" xfId="14952"/>
    <cellStyle name="Normal 2 12 6 4 2" xfId="14953"/>
    <cellStyle name="Normal 2 12 6 5" xfId="14954"/>
    <cellStyle name="Normal 2 12 6 5 2" xfId="14955"/>
    <cellStyle name="Normal 2 12 6 6" xfId="14956"/>
    <cellStyle name="Normal 2 12 7" xfId="14957"/>
    <cellStyle name="Normal 2 12 7 2" xfId="14958"/>
    <cellStyle name="Normal 2 12 7 2 2" xfId="14959"/>
    <cellStyle name="Normal 2 12 7 2 2 2" xfId="14960"/>
    <cellStyle name="Normal 2 12 7 2 2 2 2" xfId="14961"/>
    <cellStyle name="Normal 2 12 7 2 2 3" xfId="14962"/>
    <cellStyle name="Normal 2 12 7 2 2 3 2" xfId="14963"/>
    <cellStyle name="Normal 2 12 7 2 2 4" xfId="14964"/>
    <cellStyle name="Normal 2 12 7 2 3" xfId="14965"/>
    <cellStyle name="Normal 2 12 7 2 3 2" xfId="14966"/>
    <cellStyle name="Normal 2 12 7 2 4" xfId="14967"/>
    <cellStyle name="Normal 2 12 7 2 4 2" xfId="14968"/>
    <cellStyle name="Normal 2 12 7 2 5" xfId="14969"/>
    <cellStyle name="Normal 2 12 7 3" xfId="14970"/>
    <cellStyle name="Normal 2 12 7 3 2" xfId="14971"/>
    <cellStyle name="Normal 2 12 7 3 2 2" xfId="14972"/>
    <cellStyle name="Normal 2 12 7 3 3" xfId="14973"/>
    <cellStyle name="Normal 2 12 7 3 3 2" xfId="14974"/>
    <cellStyle name="Normal 2 12 7 3 4" xfId="14975"/>
    <cellStyle name="Normal 2 12 7 4" xfId="14976"/>
    <cellStyle name="Normal 2 12 7 4 2" xfId="14977"/>
    <cellStyle name="Normal 2 12 7 5" xfId="14978"/>
    <cellStyle name="Normal 2 12 7 5 2" xfId="14979"/>
    <cellStyle name="Normal 2 12 7 6" xfId="14980"/>
    <cellStyle name="Normal 2 12 8" xfId="14981"/>
    <cellStyle name="Normal 2 12 8 2" xfId="14982"/>
    <cellStyle name="Normal 2 12 8 2 2" xfId="14983"/>
    <cellStyle name="Normal 2 12 8 2 2 2" xfId="14984"/>
    <cellStyle name="Normal 2 12 8 2 3" xfId="14985"/>
    <cellStyle name="Normal 2 12 8 2 3 2" xfId="14986"/>
    <cellStyle name="Normal 2 12 8 2 4" xfId="14987"/>
    <cellStyle name="Normal 2 12 8 3" xfId="14988"/>
    <cellStyle name="Normal 2 12 8 3 2" xfId="14989"/>
    <cellStyle name="Normal 2 12 8 4" xfId="14990"/>
    <cellStyle name="Normal 2 12 8 4 2" xfId="14991"/>
    <cellStyle name="Normal 2 12 8 5" xfId="14992"/>
    <cellStyle name="Normal 2 12 9" xfId="14993"/>
    <cellStyle name="Normal 2 12 9 2" xfId="14994"/>
    <cellStyle name="Normal 2 12 9 2 2" xfId="14995"/>
    <cellStyle name="Normal 2 12 9 3" xfId="14996"/>
    <cellStyle name="Normal 2 12 9 3 2" xfId="14997"/>
    <cellStyle name="Normal 2 12 9 4" xfId="14998"/>
    <cellStyle name="Normal 2 13" xfId="14999"/>
    <cellStyle name="Normal 2 13 10" xfId="15000"/>
    <cellStyle name="Normal 2 13 10 2" xfId="15001"/>
    <cellStyle name="Normal 2 13 11" xfId="15002"/>
    <cellStyle name="Normal 2 13 2" xfId="15003"/>
    <cellStyle name="Normal 2 13 2 10" xfId="15004"/>
    <cellStyle name="Normal 2 13 2 2" xfId="15005"/>
    <cellStyle name="Normal 2 13 2 2 2" xfId="15006"/>
    <cellStyle name="Normal 2 13 2 2 2 2" xfId="15007"/>
    <cellStyle name="Normal 2 13 2 2 2 2 2" xfId="15008"/>
    <cellStyle name="Normal 2 13 2 2 2 2 2 2" xfId="15009"/>
    <cellStyle name="Normal 2 13 2 2 2 2 2 2 2" xfId="15010"/>
    <cellStyle name="Normal 2 13 2 2 2 2 2 3" xfId="15011"/>
    <cellStyle name="Normal 2 13 2 2 2 2 2 3 2" xfId="15012"/>
    <cellStyle name="Normal 2 13 2 2 2 2 2 4" xfId="15013"/>
    <cellStyle name="Normal 2 13 2 2 2 2 3" xfId="15014"/>
    <cellStyle name="Normal 2 13 2 2 2 2 3 2" xfId="15015"/>
    <cellStyle name="Normal 2 13 2 2 2 2 4" xfId="15016"/>
    <cellStyle name="Normal 2 13 2 2 2 2 4 2" xfId="15017"/>
    <cellStyle name="Normal 2 13 2 2 2 2 5" xfId="15018"/>
    <cellStyle name="Normal 2 13 2 2 2 3" xfId="15019"/>
    <cellStyle name="Normal 2 13 2 2 2 3 2" xfId="15020"/>
    <cellStyle name="Normal 2 13 2 2 2 3 2 2" xfId="15021"/>
    <cellStyle name="Normal 2 13 2 2 2 3 3" xfId="15022"/>
    <cellStyle name="Normal 2 13 2 2 2 3 3 2" xfId="15023"/>
    <cellStyle name="Normal 2 13 2 2 2 3 4" xfId="15024"/>
    <cellStyle name="Normal 2 13 2 2 2 4" xfId="15025"/>
    <cellStyle name="Normal 2 13 2 2 2 4 2" xfId="15026"/>
    <cellStyle name="Normal 2 13 2 2 2 5" xfId="15027"/>
    <cellStyle name="Normal 2 13 2 2 2 5 2" xfId="15028"/>
    <cellStyle name="Normal 2 13 2 2 2 6" xfId="15029"/>
    <cellStyle name="Normal 2 13 2 2 3" xfId="15030"/>
    <cellStyle name="Normal 2 13 2 2 3 2" xfId="15031"/>
    <cellStyle name="Normal 2 13 2 2 3 2 2" xfId="15032"/>
    <cellStyle name="Normal 2 13 2 2 3 2 2 2" xfId="15033"/>
    <cellStyle name="Normal 2 13 2 2 3 2 2 2 2" xfId="15034"/>
    <cellStyle name="Normal 2 13 2 2 3 2 2 3" xfId="15035"/>
    <cellStyle name="Normal 2 13 2 2 3 2 2 3 2" xfId="15036"/>
    <cellStyle name="Normal 2 13 2 2 3 2 2 4" xfId="15037"/>
    <cellStyle name="Normal 2 13 2 2 3 2 3" xfId="15038"/>
    <cellStyle name="Normal 2 13 2 2 3 2 3 2" xfId="15039"/>
    <cellStyle name="Normal 2 13 2 2 3 2 4" xfId="15040"/>
    <cellStyle name="Normal 2 13 2 2 3 2 4 2" xfId="15041"/>
    <cellStyle name="Normal 2 13 2 2 3 2 5" xfId="15042"/>
    <cellStyle name="Normal 2 13 2 2 3 3" xfId="15043"/>
    <cellStyle name="Normal 2 13 2 2 3 3 2" xfId="15044"/>
    <cellStyle name="Normal 2 13 2 2 3 3 2 2" xfId="15045"/>
    <cellStyle name="Normal 2 13 2 2 3 3 3" xfId="15046"/>
    <cellStyle name="Normal 2 13 2 2 3 3 3 2" xfId="15047"/>
    <cellStyle name="Normal 2 13 2 2 3 3 4" xfId="15048"/>
    <cellStyle name="Normal 2 13 2 2 3 4" xfId="15049"/>
    <cellStyle name="Normal 2 13 2 2 3 4 2" xfId="15050"/>
    <cellStyle name="Normal 2 13 2 2 3 5" xfId="15051"/>
    <cellStyle name="Normal 2 13 2 2 3 5 2" xfId="15052"/>
    <cellStyle name="Normal 2 13 2 2 3 6" xfId="15053"/>
    <cellStyle name="Normal 2 13 2 2 4" xfId="15054"/>
    <cellStyle name="Normal 2 13 2 2 4 2" xfId="15055"/>
    <cellStyle name="Normal 2 13 2 2 4 2 2" xfId="15056"/>
    <cellStyle name="Normal 2 13 2 2 4 2 2 2" xfId="15057"/>
    <cellStyle name="Normal 2 13 2 2 4 2 2 2 2" xfId="15058"/>
    <cellStyle name="Normal 2 13 2 2 4 2 2 3" xfId="15059"/>
    <cellStyle name="Normal 2 13 2 2 4 2 2 3 2" xfId="15060"/>
    <cellStyle name="Normal 2 13 2 2 4 2 2 4" xfId="15061"/>
    <cellStyle name="Normal 2 13 2 2 4 2 3" xfId="15062"/>
    <cellStyle name="Normal 2 13 2 2 4 2 3 2" xfId="15063"/>
    <cellStyle name="Normal 2 13 2 2 4 2 4" xfId="15064"/>
    <cellStyle name="Normal 2 13 2 2 4 2 4 2" xfId="15065"/>
    <cellStyle name="Normal 2 13 2 2 4 2 5" xfId="15066"/>
    <cellStyle name="Normal 2 13 2 2 4 3" xfId="15067"/>
    <cellStyle name="Normal 2 13 2 2 4 3 2" xfId="15068"/>
    <cellStyle name="Normal 2 13 2 2 4 3 2 2" xfId="15069"/>
    <cellStyle name="Normal 2 13 2 2 4 3 3" xfId="15070"/>
    <cellStyle name="Normal 2 13 2 2 4 3 3 2" xfId="15071"/>
    <cellStyle name="Normal 2 13 2 2 4 3 4" xfId="15072"/>
    <cellStyle name="Normal 2 13 2 2 4 4" xfId="15073"/>
    <cellStyle name="Normal 2 13 2 2 4 4 2" xfId="15074"/>
    <cellStyle name="Normal 2 13 2 2 4 5" xfId="15075"/>
    <cellStyle name="Normal 2 13 2 2 4 5 2" xfId="15076"/>
    <cellStyle name="Normal 2 13 2 2 4 6" xfId="15077"/>
    <cellStyle name="Normal 2 13 2 2 5" xfId="15078"/>
    <cellStyle name="Normal 2 13 2 2 5 2" xfId="15079"/>
    <cellStyle name="Normal 2 13 2 2 5 2 2" xfId="15080"/>
    <cellStyle name="Normal 2 13 2 2 5 2 2 2" xfId="15081"/>
    <cellStyle name="Normal 2 13 2 2 5 2 3" xfId="15082"/>
    <cellStyle name="Normal 2 13 2 2 5 2 3 2" xfId="15083"/>
    <cellStyle name="Normal 2 13 2 2 5 2 4" xfId="15084"/>
    <cellStyle name="Normal 2 13 2 2 5 3" xfId="15085"/>
    <cellStyle name="Normal 2 13 2 2 5 3 2" xfId="15086"/>
    <cellStyle name="Normal 2 13 2 2 5 4" xfId="15087"/>
    <cellStyle name="Normal 2 13 2 2 5 4 2" xfId="15088"/>
    <cellStyle name="Normal 2 13 2 2 5 5" xfId="15089"/>
    <cellStyle name="Normal 2 13 2 2 6" xfId="15090"/>
    <cellStyle name="Normal 2 13 2 2 6 2" xfId="15091"/>
    <cellStyle name="Normal 2 13 2 2 6 2 2" xfId="15092"/>
    <cellStyle name="Normal 2 13 2 2 6 3" xfId="15093"/>
    <cellStyle name="Normal 2 13 2 2 6 3 2" xfId="15094"/>
    <cellStyle name="Normal 2 13 2 2 6 4" xfId="15095"/>
    <cellStyle name="Normal 2 13 2 2 7" xfId="15096"/>
    <cellStyle name="Normal 2 13 2 2 7 2" xfId="15097"/>
    <cellStyle name="Normal 2 13 2 2 8" xfId="15098"/>
    <cellStyle name="Normal 2 13 2 2 8 2" xfId="15099"/>
    <cellStyle name="Normal 2 13 2 2 9" xfId="15100"/>
    <cellStyle name="Normal 2 13 2 3" xfId="15101"/>
    <cellStyle name="Normal 2 13 2 3 2" xfId="15102"/>
    <cellStyle name="Normal 2 13 2 3 2 2" xfId="15103"/>
    <cellStyle name="Normal 2 13 2 3 2 2 2" xfId="15104"/>
    <cellStyle name="Normal 2 13 2 3 2 2 2 2" xfId="15105"/>
    <cellStyle name="Normal 2 13 2 3 2 2 3" xfId="15106"/>
    <cellStyle name="Normal 2 13 2 3 2 2 3 2" xfId="15107"/>
    <cellStyle name="Normal 2 13 2 3 2 2 4" xfId="15108"/>
    <cellStyle name="Normal 2 13 2 3 2 3" xfId="15109"/>
    <cellStyle name="Normal 2 13 2 3 2 3 2" xfId="15110"/>
    <cellStyle name="Normal 2 13 2 3 2 4" xfId="15111"/>
    <cellStyle name="Normal 2 13 2 3 2 4 2" xfId="15112"/>
    <cellStyle name="Normal 2 13 2 3 2 5" xfId="15113"/>
    <cellStyle name="Normal 2 13 2 3 3" xfId="15114"/>
    <cellStyle name="Normal 2 13 2 3 3 2" xfId="15115"/>
    <cellStyle name="Normal 2 13 2 3 3 2 2" xfId="15116"/>
    <cellStyle name="Normal 2 13 2 3 3 3" xfId="15117"/>
    <cellStyle name="Normal 2 13 2 3 3 3 2" xfId="15118"/>
    <cellStyle name="Normal 2 13 2 3 3 4" xfId="15119"/>
    <cellStyle name="Normal 2 13 2 3 4" xfId="15120"/>
    <cellStyle name="Normal 2 13 2 3 4 2" xfId="15121"/>
    <cellStyle name="Normal 2 13 2 3 5" xfId="15122"/>
    <cellStyle name="Normal 2 13 2 3 5 2" xfId="15123"/>
    <cellStyle name="Normal 2 13 2 3 6" xfId="15124"/>
    <cellStyle name="Normal 2 13 2 4" xfId="15125"/>
    <cellStyle name="Normal 2 13 2 4 2" xfId="15126"/>
    <cellStyle name="Normal 2 13 2 4 2 2" xfId="15127"/>
    <cellStyle name="Normal 2 13 2 4 2 2 2" xfId="15128"/>
    <cellStyle name="Normal 2 13 2 4 2 2 2 2" xfId="15129"/>
    <cellStyle name="Normal 2 13 2 4 2 2 3" xfId="15130"/>
    <cellStyle name="Normal 2 13 2 4 2 2 3 2" xfId="15131"/>
    <cellStyle name="Normal 2 13 2 4 2 2 4" xfId="15132"/>
    <cellStyle name="Normal 2 13 2 4 2 3" xfId="15133"/>
    <cellStyle name="Normal 2 13 2 4 2 3 2" xfId="15134"/>
    <cellStyle name="Normal 2 13 2 4 2 4" xfId="15135"/>
    <cellStyle name="Normal 2 13 2 4 2 4 2" xfId="15136"/>
    <cellStyle name="Normal 2 13 2 4 2 5" xfId="15137"/>
    <cellStyle name="Normal 2 13 2 4 3" xfId="15138"/>
    <cellStyle name="Normal 2 13 2 4 3 2" xfId="15139"/>
    <cellStyle name="Normal 2 13 2 4 3 2 2" xfId="15140"/>
    <cellStyle name="Normal 2 13 2 4 3 3" xfId="15141"/>
    <cellStyle name="Normal 2 13 2 4 3 3 2" xfId="15142"/>
    <cellStyle name="Normal 2 13 2 4 3 4" xfId="15143"/>
    <cellStyle name="Normal 2 13 2 4 4" xfId="15144"/>
    <cellStyle name="Normal 2 13 2 4 4 2" xfId="15145"/>
    <cellStyle name="Normal 2 13 2 4 5" xfId="15146"/>
    <cellStyle name="Normal 2 13 2 4 5 2" xfId="15147"/>
    <cellStyle name="Normal 2 13 2 4 6" xfId="15148"/>
    <cellStyle name="Normal 2 13 2 5" xfId="15149"/>
    <cellStyle name="Normal 2 13 2 5 2" xfId="15150"/>
    <cellStyle name="Normal 2 13 2 5 2 2" xfId="15151"/>
    <cellStyle name="Normal 2 13 2 5 2 2 2" xfId="15152"/>
    <cellStyle name="Normal 2 13 2 5 2 2 2 2" xfId="15153"/>
    <cellStyle name="Normal 2 13 2 5 2 2 3" xfId="15154"/>
    <cellStyle name="Normal 2 13 2 5 2 2 3 2" xfId="15155"/>
    <cellStyle name="Normal 2 13 2 5 2 2 4" xfId="15156"/>
    <cellStyle name="Normal 2 13 2 5 2 3" xfId="15157"/>
    <cellStyle name="Normal 2 13 2 5 2 3 2" xfId="15158"/>
    <cellStyle name="Normal 2 13 2 5 2 4" xfId="15159"/>
    <cellStyle name="Normal 2 13 2 5 2 4 2" xfId="15160"/>
    <cellStyle name="Normal 2 13 2 5 2 5" xfId="15161"/>
    <cellStyle name="Normal 2 13 2 5 3" xfId="15162"/>
    <cellStyle name="Normal 2 13 2 5 3 2" xfId="15163"/>
    <cellStyle name="Normal 2 13 2 5 3 2 2" xfId="15164"/>
    <cellStyle name="Normal 2 13 2 5 3 3" xfId="15165"/>
    <cellStyle name="Normal 2 13 2 5 3 3 2" xfId="15166"/>
    <cellStyle name="Normal 2 13 2 5 3 4" xfId="15167"/>
    <cellStyle name="Normal 2 13 2 5 4" xfId="15168"/>
    <cellStyle name="Normal 2 13 2 5 4 2" xfId="15169"/>
    <cellStyle name="Normal 2 13 2 5 5" xfId="15170"/>
    <cellStyle name="Normal 2 13 2 5 5 2" xfId="15171"/>
    <cellStyle name="Normal 2 13 2 5 6" xfId="15172"/>
    <cellStyle name="Normal 2 13 2 6" xfId="15173"/>
    <cellStyle name="Normal 2 13 2 6 2" xfId="15174"/>
    <cellStyle name="Normal 2 13 2 6 2 2" xfId="15175"/>
    <cellStyle name="Normal 2 13 2 6 2 2 2" xfId="15176"/>
    <cellStyle name="Normal 2 13 2 6 2 3" xfId="15177"/>
    <cellStyle name="Normal 2 13 2 6 2 3 2" xfId="15178"/>
    <cellStyle name="Normal 2 13 2 6 2 4" xfId="15179"/>
    <cellStyle name="Normal 2 13 2 6 3" xfId="15180"/>
    <cellStyle name="Normal 2 13 2 6 3 2" xfId="15181"/>
    <cellStyle name="Normal 2 13 2 6 4" xfId="15182"/>
    <cellStyle name="Normal 2 13 2 6 4 2" xfId="15183"/>
    <cellStyle name="Normal 2 13 2 6 5" xfId="15184"/>
    <cellStyle name="Normal 2 13 2 7" xfId="15185"/>
    <cellStyle name="Normal 2 13 2 7 2" xfId="15186"/>
    <cellStyle name="Normal 2 13 2 7 2 2" xfId="15187"/>
    <cellStyle name="Normal 2 13 2 7 3" xfId="15188"/>
    <cellStyle name="Normal 2 13 2 7 3 2" xfId="15189"/>
    <cellStyle name="Normal 2 13 2 7 4" xfId="15190"/>
    <cellStyle name="Normal 2 13 2 8" xfId="15191"/>
    <cellStyle name="Normal 2 13 2 8 2" xfId="15192"/>
    <cellStyle name="Normal 2 13 2 9" xfId="15193"/>
    <cellStyle name="Normal 2 13 2 9 2" xfId="15194"/>
    <cellStyle name="Normal 2 13 3" xfId="15195"/>
    <cellStyle name="Normal 2 13 3 2" xfId="15196"/>
    <cellStyle name="Normal 2 13 3 2 2" xfId="15197"/>
    <cellStyle name="Normal 2 13 3 2 2 2" xfId="15198"/>
    <cellStyle name="Normal 2 13 3 2 2 2 2" xfId="15199"/>
    <cellStyle name="Normal 2 13 3 2 2 2 2 2" xfId="15200"/>
    <cellStyle name="Normal 2 13 3 2 2 2 3" xfId="15201"/>
    <cellStyle name="Normal 2 13 3 2 2 2 3 2" xfId="15202"/>
    <cellStyle name="Normal 2 13 3 2 2 2 4" xfId="15203"/>
    <cellStyle name="Normal 2 13 3 2 2 3" xfId="15204"/>
    <cellStyle name="Normal 2 13 3 2 2 3 2" xfId="15205"/>
    <cellStyle name="Normal 2 13 3 2 2 4" xfId="15206"/>
    <cellStyle name="Normal 2 13 3 2 2 4 2" xfId="15207"/>
    <cellStyle name="Normal 2 13 3 2 2 5" xfId="15208"/>
    <cellStyle name="Normal 2 13 3 2 3" xfId="15209"/>
    <cellStyle name="Normal 2 13 3 2 3 2" xfId="15210"/>
    <cellStyle name="Normal 2 13 3 2 3 2 2" xfId="15211"/>
    <cellStyle name="Normal 2 13 3 2 3 3" xfId="15212"/>
    <cellStyle name="Normal 2 13 3 2 3 3 2" xfId="15213"/>
    <cellStyle name="Normal 2 13 3 2 3 4" xfId="15214"/>
    <cellStyle name="Normal 2 13 3 2 4" xfId="15215"/>
    <cellStyle name="Normal 2 13 3 2 4 2" xfId="15216"/>
    <cellStyle name="Normal 2 13 3 2 5" xfId="15217"/>
    <cellStyle name="Normal 2 13 3 2 5 2" xfId="15218"/>
    <cellStyle name="Normal 2 13 3 2 6" xfId="15219"/>
    <cellStyle name="Normal 2 13 3 3" xfId="15220"/>
    <cellStyle name="Normal 2 13 3 3 2" xfId="15221"/>
    <cellStyle name="Normal 2 13 3 3 2 2" xfId="15222"/>
    <cellStyle name="Normal 2 13 3 3 2 2 2" xfId="15223"/>
    <cellStyle name="Normal 2 13 3 3 2 2 2 2" xfId="15224"/>
    <cellStyle name="Normal 2 13 3 3 2 2 3" xfId="15225"/>
    <cellStyle name="Normal 2 13 3 3 2 2 3 2" xfId="15226"/>
    <cellStyle name="Normal 2 13 3 3 2 2 4" xfId="15227"/>
    <cellStyle name="Normal 2 13 3 3 2 3" xfId="15228"/>
    <cellStyle name="Normal 2 13 3 3 2 3 2" xfId="15229"/>
    <cellStyle name="Normal 2 13 3 3 2 4" xfId="15230"/>
    <cellStyle name="Normal 2 13 3 3 2 4 2" xfId="15231"/>
    <cellStyle name="Normal 2 13 3 3 2 5" xfId="15232"/>
    <cellStyle name="Normal 2 13 3 3 3" xfId="15233"/>
    <cellStyle name="Normal 2 13 3 3 3 2" xfId="15234"/>
    <cellStyle name="Normal 2 13 3 3 3 2 2" xfId="15235"/>
    <cellStyle name="Normal 2 13 3 3 3 3" xfId="15236"/>
    <cellStyle name="Normal 2 13 3 3 3 3 2" xfId="15237"/>
    <cellStyle name="Normal 2 13 3 3 3 4" xfId="15238"/>
    <cellStyle name="Normal 2 13 3 3 4" xfId="15239"/>
    <cellStyle name="Normal 2 13 3 3 4 2" xfId="15240"/>
    <cellStyle name="Normal 2 13 3 3 5" xfId="15241"/>
    <cellStyle name="Normal 2 13 3 3 5 2" xfId="15242"/>
    <cellStyle name="Normal 2 13 3 3 6" xfId="15243"/>
    <cellStyle name="Normal 2 13 3 4" xfId="15244"/>
    <cellStyle name="Normal 2 13 3 4 2" xfId="15245"/>
    <cellStyle name="Normal 2 13 3 4 2 2" xfId="15246"/>
    <cellStyle name="Normal 2 13 3 4 2 2 2" xfId="15247"/>
    <cellStyle name="Normal 2 13 3 4 2 2 2 2" xfId="15248"/>
    <cellStyle name="Normal 2 13 3 4 2 2 3" xfId="15249"/>
    <cellStyle name="Normal 2 13 3 4 2 2 3 2" xfId="15250"/>
    <cellStyle name="Normal 2 13 3 4 2 2 4" xfId="15251"/>
    <cellStyle name="Normal 2 13 3 4 2 3" xfId="15252"/>
    <cellStyle name="Normal 2 13 3 4 2 3 2" xfId="15253"/>
    <cellStyle name="Normal 2 13 3 4 2 4" xfId="15254"/>
    <cellStyle name="Normal 2 13 3 4 2 4 2" xfId="15255"/>
    <cellStyle name="Normal 2 13 3 4 2 5" xfId="15256"/>
    <cellStyle name="Normal 2 13 3 4 3" xfId="15257"/>
    <cellStyle name="Normal 2 13 3 4 3 2" xfId="15258"/>
    <cellStyle name="Normal 2 13 3 4 3 2 2" xfId="15259"/>
    <cellStyle name="Normal 2 13 3 4 3 3" xfId="15260"/>
    <cellStyle name="Normal 2 13 3 4 3 3 2" xfId="15261"/>
    <cellStyle name="Normal 2 13 3 4 3 4" xfId="15262"/>
    <cellStyle name="Normal 2 13 3 4 4" xfId="15263"/>
    <cellStyle name="Normal 2 13 3 4 4 2" xfId="15264"/>
    <cellStyle name="Normal 2 13 3 4 5" xfId="15265"/>
    <cellStyle name="Normal 2 13 3 4 5 2" xfId="15266"/>
    <cellStyle name="Normal 2 13 3 4 6" xfId="15267"/>
    <cellStyle name="Normal 2 13 3 5" xfId="15268"/>
    <cellStyle name="Normal 2 13 3 5 2" xfId="15269"/>
    <cellStyle name="Normal 2 13 3 5 2 2" xfId="15270"/>
    <cellStyle name="Normal 2 13 3 5 2 2 2" xfId="15271"/>
    <cellStyle name="Normal 2 13 3 5 2 3" xfId="15272"/>
    <cellStyle name="Normal 2 13 3 5 2 3 2" xfId="15273"/>
    <cellStyle name="Normal 2 13 3 5 2 4" xfId="15274"/>
    <cellStyle name="Normal 2 13 3 5 3" xfId="15275"/>
    <cellStyle name="Normal 2 13 3 5 3 2" xfId="15276"/>
    <cellStyle name="Normal 2 13 3 5 4" xfId="15277"/>
    <cellStyle name="Normal 2 13 3 5 4 2" xfId="15278"/>
    <cellStyle name="Normal 2 13 3 5 5" xfId="15279"/>
    <cellStyle name="Normal 2 13 3 6" xfId="15280"/>
    <cellStyle name="Normal 2 13 3 6 2" xfId="15281"/>
    <cellStyle name="Normal 2 13 3 6 2 2" xfId="15282"/>
    <cellStyle name="Normal 2 13 3 6 3" xfId="15283"/>
    <cellStyle name="Normal 2 13 3 6 3 2" xfId="15284"/>
    <cellStyle name="Normal 2 13 3 6 4" xfId="15285"/>
    <cellStyle name="Normal 2 13 3 7" xfId="15286"/>
    <cellStyle name="Normal 2 13 3 7 2" xfId="15287"/>
    <cellStyle name="Normal 2 13 3 8" xfId="15288"/>
    <cellStyle name="Normal 2 13 3 8 2" xfId="15289"/>
    <cellStyle name="Normal 2 13 3 9" xfId="15290"/>
    <cellStyle name="Normal 2 13 4" xfId="15291"/>
    <cellStyle name="Normal 2 13 4 2" xfId="15292"/>
    <cellStyle name="Normal 2 13 4 2 2" xfId="15293"/>
    <cellStyle name="Normal 2 13 4 2 2 2" xfId="15294"/>
    <cellStyle name="Normal 2 13 4 2 2 2 2" xfId="15295"/>
    <cellStyle name="Normal 2 13 4 2 2 3" xfId="15296"/>
    <cellStyle name="Normal 2 13 4 2 2 3 2" xfId="15297"/>
    <cellStyle name="Normal 2 13 4 2 2 4" xfId="15298"/>
    <cellStyle name="Normal 2 13 4 2 3" xfId="15299"/>
    <cellStyle name="Normal 2 13 4 2 3 2" xfId="15300"/>
    <cellStyle name="Normal 2 13 4 2 4" xfId="15301"/>
    <cellStyle name="Normal 2 13 4 2 4 2" xfId="15302"/>
    <cellStyle name="Normal 2 13 4 2 5" xfId="15303"/>
    <cellStyle name="Normal 2 13 4 3" xfId="15304"/>
    <cellStyle name="Normal 2 13 4 3 2" xfId="15305"/>
    <cellStyle name="Normal 2 13 4 3 2 2" xfId="15306"/>
    <cellStyle name="Normal 2 13 4 3 3" xfId="15307"/>
    <cellStyle name="Normal 2 13 4 3 3 2" xfId="15308"/>
    <cellStyle name="Normal 2 13 4 3 4" xfId="15309"/>
    <cellStyle name="Normal 2 13 4 4" xfId="15310"/>
    <cellStyle name="Normal 2 13 4 4 2" xfId="15311"/>
    <cellStyle name="Normal 2 13 4 5" xfId="15312"/>
    <cellStyle name="Normal 2 13 4 5 2" xfId="15313"/>
    <cellStyle name="Normal 2 13 4 6" xfId="15314"/>
    <cellStyle name="Normal 2 13 5" xfId="15315"/>
    <cellStyle name="Normal 2 13 5 2" xfId="15316"/>
    <cellStyle name="Normal 2 13 5 2 2" xfId="15317"/>
    <cellStyle name="Normal 2 13 5 2 2 2" xfId="15318"/>
    <cellStyle name="Normal 2 13 5 2 2 2 2" xfId="15319"/>
    <cellStyle name="Normal 2 13 5 2 2 3" xfId="15320"/>
    <cellStyle name="Normal 2 13 5 2 2 3 2" xfId="15321"/>
    <cellStyle name="Normal 2 13 5 2 2 4" xfId="15322"/>
    <cellStyle name="Normal 2 13 5 2 3" xfId="15323"/>
    <cellStyle name="Normal 2 13 5 2 3 2" xfId="15324"/>
    <cellStyle name="Normal 2 13 5 2 4" xfId="15325"/>
    <cellStyle name="Normal 2 13 5 2 4 2" xfId="15326"/>
    <cellStyle name="Normal 2 13 5 2 5" xfId="15327"/>
    <cellStyle name="Normal 2 13 5 3" xfId="15328"/>
    <cellStyle name="Normal 2 13 5 3 2" xfId="15329"/>
    <cellStyle name="Normal 2 13 5 3 2 2" xfId="15330"/>
    <cellStyle name="Normal 2 13 5 3 3" xfId="15331"/>
    <cellStyle name="Normal 2 13 5 3 3 2" xfId="15332"/>
    <cellStyle name="Normal 2 13 5 3 4" xfId="15333"/>
    <cellStyle name="Normal 2 13 5 4" xfId="15334"/>
    <cellStyle name="Normal 2 13 5 4 2" xfId="15335"/>
    <cellStyle name="Normal 2 13 5 5" xfId="15336"/>
    <cellStyle name="Normal 2 13 5 5 2" xfId="15337"/>
    <cellStyle name="Normal 2 13 5 6" xfId="15338"/>
    <cellStyle name="Normal 2 13 6" xfId="15339"/>
    <cellStyle name="Normal 2 13 6 2" xfId="15340"/>
    <cellStyle name="Normal 2 13 6 2 2" xfId="15341"/>
    <cellStyle name="Normal 2 13 6 2 2 2" xfId="15342"/>
    <cellStyle name="Normal 2 13 6 2 2 2 2" xfId="15343"/>
    <cellStyle name="Normal 2 13 6 2 2 3" xfId="15344"/>
    <cellStyle name="Normal 2 13 6 2 2 3 2" xfId="15345"/>
    <cellStyle name="Normal 2 13 6 2 2 4" xfId="15346"/>
    <cellStyle name="Normal 2 13 6 2 3" xfId="15347"/>
    <cellStyle name="Normal 2 13 6 2 3 2" xfId="15348"/>
    <cellStyle name="Normal 2 13 6 2 4" xfId="15349"/>
    <cellStyle name="Normal 2 13 6 2 4 2" xfId="15350"/>
    <cellStyle name="Normal 2 13 6 2 5" xfId="15351"/>
    <cellStyle name="Normal 2 13 6 3" xfId="15352"/>
    <cellStyle name="Normal 2 13 6 3 2" xfId="15353"/>
    <cellStyle name="Normal 2 13 6 3 2 2" xfId="15354"/>
    <cellStyle name="Normal 2 13 6 3 3" xfId="15355"/>
    <cellStyle name="Normal 2 13 6 3 3 2" xfId="15356"/>
    <cellStyle name="Normal 2 13 6 3 4" xfId="15357"/>
    <cellStyle name="Normal 2 13 6 4" xfId="15358"/>
    <cellStyle name="Normal 2 13 6 4 2" xfId="15359"/>
    <cellStyle name="Normal 2 13 6 5" xfId="15360"/>
    <cellStyle name="Normal 2 13 6 5 2" xfId="15361"/>
    <cellStyle name="Normal 2 13 6 6" xfId="15362"/>
    <cellStyle name="Normal 2 13 7" xfId="15363"/>
    <cellStyle name="Normal 2 13 7 2" xfId="15364"/>
    <cellStyle name="Normal 2 13 7 2 2" xfId="15365"/>
    <cellStyle name="Normal 2 13 7 2 2 2" xfId="15366"/>
    <cellStyle name="Normal 2 13 7 2 3" xfId="15367"/>
    <cellStyle name="Normal 2 13 7 2 3 2" xfId="15368"/>
    <cellStyle name="Normal 2 13 7 2 4" xfId="15369"/>
    <cellStyle name="Normal 2 13 7 3" xfId="15370"/>
    <cellStyle name="Normal 2 13 7 3 2" xfId="15371"/>
    <cellStyle name="Normal 2 13 7 4" xfId="15372"/>
    <cellStyle name="Normal 2 13 7 4 2" xfId="15373"/>
    <cellStyle name="Normal 2 13 7 5" xfId="15374"/>
    <cellStyle name="Normal 2 13 8" xfId="15375"/>
    <cellStyle name="Normal 2 13 8 2" xfId="15376"/>
    <cellStyle name="Normal 2 13 8 2 2" xfId="15377"/>
    <cellStyle name="Normal 2 13 8 3" xfId="15378"/>
    <cellStyle name="Normal 2 13 8 3 2" xfId="15379"/>
    <cellStyle name="Normal 2 13 8 4" xfId="15380"/>
    <cellStyle name="Normal 2 13 9" xfId="15381"/>
    <cellStyle name="Normal 2 13 9 2" xfId="15382"/>
    <cellStyle name="Normal 2 14" xfId="15383"/>
    <cellStyle name="Normal 2 14 10" xfId="15384"/>
    <cellStyle name="Normal 2 14 2" xfId="15385"/>
    <cellStyle name="Normal 2 14 2 2" xfId="15386"/>
    <cellStyle name="Normal 2 14 2 2 2" xfId="15387"/>
    <cellStyle name="Normal 2 14 2 2 2 2" xfId="15388"/>
    <cellStyle name="Normal 2 14 2 2 2 2 2" xfId="15389"/>
    <cellStyle name="Normal 2 14 2 2 2 2 2 2" xfId="15390"/>
    <cellStyle name="Normal 2 14 2 2 2 2 3" xfId="15391"/>
    <cellStyle name="Normal 2 14 2 2 2 2 3 2" xfId="15392"/>
    <cellStyle name="Normal 2 14 2 2 2 2 4" xfId="15393"/>
    <cellStyle name="Normal 2 14 2 2 2 3" xfId="15394"/>
    <cellStyle name="Normal 2 14 2 2 2 3 2" xfId="15395"/>
    <cellStyle name="Normal 2 14 2 2 2 4" xfId="15396"/>
    <cellStyle name="Normal 2 14 2 2 2 4 2" xfId="15397"/>
    <cellStyle name="Normal 2 14 2 2 2 5" xfId="15398"/>
    <cellStyle name="Normal 2 14 2 2 3" xfId="15399"/>
    <cellStyle name="Normal 2 14 2 2 3 2" xfId="15400"/>
    <cellStyle name="Normal 2 14 2 2 3 2 2" xfId="15401"/>
    <cellStyle name="Normal 2 14 2 2 3 3" xfId="15402"/>
    <cellStyle name="Normal 2 14 2 2 3 3 2" xfId="15403"/>
    <cellStyle name="Normal 2 14 2 2 3 4" xfId="15404"/>
    <cellStyle name="Normal 2 14 2 2 4" xfId="15405"/>
    <cellStyle name="Normal 2 14 2 2 4 2" xfId="15406"/>
    <cellStyle name="Normal 2 14 2 2 5" xfId="15407"/>
    <cellStyle name="Normal 2 14 2 2 5 2" xfId="15408"/>
    <cellStyle name="Normal 2 14 2 2 6" xfId="15409"/>
    <cellStyle name="Normal 2 14 2 3" xfId="15410"/>
    <cellStyle name="Normal 2 14 2 3 2" xfId="15411"/>
    <cellStyle name="Normal 2 14 2 3 2 2" xfId="15412"/>
    <cellStyle name="Normal 2 14 2 3 2 2 2" xfId="15413"/>
    <cellStyle name="Normal 2 14 2 3 2 2 2 2" xfId="15414"/>
    <cellStyle name="Normal 2 14 2 3 2 2 3" xfId="15415"/>
    <cellStyle name="Normal 2 14 2 3 2 2 3 2" xfId="15416"/>
    <cellStyle name="Normal 2 14 2 3 2 2 4" xfId="15417"/>
    <cellStyle name="Normal 2 14 2 3 2 3" xfId="15418"/>
    <cellStyle name="Normal 2 14 2 3 2 3 2" xfId="15419"/>
    <cellStyle name="Normal 2 14 2 3 2 4" xfId="15420"/>
    <cellStyle name="Normal 2 14 2 3 2 4 2" xfId="15421"/>
    <cellStyle name="Normal 2 14 2 3 2 5" xfId="15422"/>
    <cellStyle name="Normal 2 14 2 3 3" xfId="15423"/>
    <cellStyle name="Normal 2 14 2 3 3 2" xfId="15424"/>
    <cellStyle name="Normal 2 14 2 3 3 2 2" xfId="15425"/>
    <cellStyle name="Normal 2 14 2 3 3 3" xfId="15426"/>
    <cellStyle name="Normal 2 14 2 3 3 3 2" xfId="15427"/>
    <cellStyle name="Normal 2 14 2 3 3 4" xfId="15428"/>
    <cellStyle name="Normal 2 14 2 3 4" xfId="15429"/>
    <cellStyle name="Normal 2 14 2 3 4 2" xfId="15430"/>
    <cellStyle name="Normal 2 14 2 3 5" xfId="15431"/>
    <cellStyle name="Normal 2 14 2 3 5 2" xfId="15432"/>
    <cellStyle name="Normal 2 14 2 3 6" xfId="15433"/>
    <cellStyle name="Normal 2 14 2 4" xfId="15434"/>
    <cellStyle name="Normal 2 14 2 4 2" xfId="15435"/>
    <cellStyle name="Normal 2 14 2 4 2 2" xfId="15436"/>
    <cellStyle name="Normal 2 14 2 4 2 2 2" xfId="15437"/>
    <cellStyle name="Normal 2 14 2 4 2 2 2 2" xfId="15438"/>
    <cellStyle name="Normal 2 14 2 4 2 2 3" xfId="15439"/>
    <cellStyle name="Normal 2 14 2 4 2 2 3 2" xfId="15440"/>
    <cellStyle name="Normal 2 14 2 4 2 2 4" xfId="15441"/>
    <cellStyle name="Normal 2 14 2 4 2 3" xfId="15442"/>
    <cellStyle name="Normal 2 14 2 4 2 3 2" xfId="15443"/>
    <cellStyle name="Normal 2 14 2 4 2 4" xfId="15444"/>
    <cellStyle name="Normal 2 14 2 4 2 4 2" xfId="15445"/>
    <cellStyle name="Normal 2 14 2 4 2 5" xfId="15446"/>
    <cellStyle name="Normal 2 14 2 4 3" xfId="15447"/>
    <cellStyle name="Normal 2 14 2 4 3 2" xfId="15448"/>
    <cellStyle name="Normal 2 14 2 4 3 2 2" xfId="15449"/>
    <cellStyle name="Normal 2 14 2 4 3 3" xfId="15450"/>
    <cellStyle name="Normal 2 14 2 4 3 3 2" xfId="15451"/>
    <cellStyle name="Normal 2 14 2 4 3 4" xfId="15452"/>
    <cellStyle name="Normal 2 14 2 4 4" xfId="15453"/>
    <cellStyle name="Normal 2 14 2 4 4 2" xfId="15454"/>
    <cellStyle name="Normal 2 14 2 4 5" xfId="15455"/>
    <cellStyle name="Normal 2 14 2 4 5 2" xfId="15456"/>
    <cellStyle name="Normal 2 14 2 4 6" xfId="15457"/>
    <cellStyle name="Normal 2 14 2 5" xfId="15458"/>
    <cellStyle name="Normal 2 14 2 5 2" xfId="15459"/>
    <cellStyle name="Normal 2 14 2 5 2 2" xfId="15460"/>
    <cellStyle name="Normal 2 14 2 5 2 2 2" xfId="15461"/>
    <cellStyle name="Normal 2 14 2 5 2 3" xfId="15462"/>
    <cellStyle name="Normal 2 14 2 5 2 3 2" xfId="15463"/>
    <cellStyle name="Normal 2 14 2 5 2 4" xfId="15464"/>
    <cellStyle name="Normal 2 14 2 5 3" xfId="15465"/>
    <cellStyle name="Normal 2 14 2 5 3 2" xfId="15466"/>
    <cellStyle name="Normal 2 14 2 5 4" xfId="15467"/>
    <cellStyle name="Normal 2 14 2 5 4 2" xfId="15468"/>
    <cellStyle name="Normal 2 14 2 5 5" xfId="15469"/>
    <cellStyle name="Normal 2 14 2 6" xfId="15470"/>
    <cellStyle name="Normal 2 14 2 6 2" xfId="15471"/>
    <cellStyle name="Normal 2 14 2 6 2 2" xfId="15472"/>
    <cellStyle name="Normal 2 14 2 6 3" xfId="15473"/>
    <cellStyle name="Normal 2 14 2 6 3 2" xfId="15474"/>
    <cellStyle name="Normal 2 14 2 6 4" xfId="15475"/>
    <cellStyle name="Normal 2 14 2 7" xfId="15476"/>
    <cellStyle name="Normal 2 14 2 7 2" xfId="15477"/>
    <cellStyle name="Normal 2 14 2 8" xfId="15478"/>
    <cellStyle name="Normal 2 14 2 8 2" xfId="15479"/>
    <cellStyle name="Normal 2 14 2 9" xfId="15480"/>
    <cellStyle name="Normal 2 14 3" xfId="15481"/>
    <cellStyle name="Normal 2 14 3 2" xfId="15482"/>
    <cellStyle name="Normal 2 14 3 2 2" xfId="15483"/>
    <cellStyle name="Normal 2 14 3 2 2 2" xfId="15484"/>
    <cellStyle name="Normal 2 14 3 2 2 2 2" xfId="15485"/>
    <cellStyle name="Normal 2 14 3 2 2 3" xfId="15486"/>
    <cellStyle name="Normal 2 14 3 2 2 3 2" xfId="15487"/>
    <cellStyle name="Normal 2 14 3 2 2 4" xfId="15488"/>
    <cellStyle name="Normal 2 14 3 2 3" xfId="15489"/>
    <cellStyle name="Normal 2 14 3 2 3 2" xfId="15490"/>
    <cellStyle name="Normal 2 14 3 2 4" xfId="15491"/>
    <cellStyle name="Normal 2 14 3 2 4 2" xfId="15492"/>
    <cellStyle name="Normal 2 14 3 2 5" xfId="15493"/>
    <cellStyle name="Normal 2 14 3 3" xfId="15494"/>
    <cellStyle name="Normal 2 14 3 3 2" xfId="15495"/>
    <cellStyle name="Normal 2 14 3 3 2 2" xfId="15496"/>
    <cellStyle name="Normal 2 14 3 3 3" xfId="15497"/>
    <cellStyle name="Normal 2 14 3 3 3 2" xfId="15498"/>
    <cellStyle name="Normal 2 14 3 3 4" xfId="15499"/>
    <cellStyle name="Normal 2 14 3 4" xfId="15500"/>
    <cellStyle name="Normal 2 14 3 4 2" xfId="15501"/>
    <cellStyle name="Normal 2 14 3 5" xfId="15502"/>
    <cellStyle name="Normal 2 14 3 5 2" xfId="15503"/>
    <cellStyle name="Normal 2 14 3 6" xfId="15504"/>
    <cellStyle name="Normal 2 14 4" xfId="15505"/>
    <cellStyle name="Normal 2 14 4 2" xfId="15506"/>
    <cellStyle name="Normal 2 14 4 2 2" xfId="15507"/>
    <cellStyle name="Normal 2 14 4 2 2 2" xfId="15508"/>
    <cellStyle name="Normal 2 14 4 2 2 2 2" xfId="15509"/>
    <cellStyle name="Normal 2 14 4 2 2 3" xfId="15510"/>
    <cellStyle name="Normal 2 14 4 2 2 3 2" xfId="15511"/>
    <cellStyle name="Normal 2 14 4 2 2 4" xfId="15512"/>
    <cellStyle name="Normal 2 14 4 2 3" xfId="15513"/>
    <cellStyle name="Normal 2 14 4 2 3 2" xfId="15514"/>
    <cellStyle name="Normal 2 14 4 2 4" xfId="15515"/>
    <cellStyle name="Normal 2 14 4 2 4 2" xfId="15516"/>
    <cellStyle name="Normal 2 14 4 2 5" xfId="15517"/>
    <cellStyle name="Normal 2 14 4 3" xfId="15518"/>
    <cellStyle name="Normal 2 14 4 3 2" xfId="15519"/>
    <cellStyle name="Normal 2 14 4 3 2 2" xfId="15520"/>
    <cellStyle name="Normal 2 14 4 3 3" xfId="15521"/>
    <cellStyle name="Normal 2 14 4 3 3 2" xfId="15522"/>
    <cellStyle name="Normal 2 14 4 3 4" xfId="15523"/>
    <cellStyle name="Normal 2 14 4 4" xfId="15524"/>
    <cellStyle name="Normal 2 14 4 4 2" xfId="15525"/>
    <cellStyle name="Normal 2 14 4 5" xfId="15526"/>
    <cellStyle name="Normal 2 14 4 5 2" xfId="15527"/>
    <cellStyle name="Normal 2 14 4 6" xfId="15528"/>
    <cellStyle name="Normal 2 14 5" xfId="15529"/>
    <cellStyle name="Normal 2 14 5 2" xfId="15530"/>
    <cellStyle name="Normal 2 14 5 2 2" xfId="15531"/>
    <cellStyle name="Normal 2 14 5 2 2 2" xfId="15532"/>
    <cellStyle name="Normal 2 14 5 2 2 2 2" xfId="15533"/>
    <cellStyle name="Normal 2 14 5 2 2 3" xfId="15534"/>
    <cellStyle name="Normal 2 14 5 2 2 3 2" xfId="15535"/>
    <cellStyle name="Normal 2 14 5 2 2 4" xfId="15536"/>
    <cellStyle name="Normal 2 14 5 2 3" xfId="15537"/>
    <cellStyle name="Normal 2 14 5 2 3 2" xfId="15538"/>
    <cellStyle name="Normal 2 14 5 2 4" xfId="15539"/>
    <cellStyle name="Normal 2 14 5 2 4 2" xfId="15540"/>
    <cellStyle name="Normal 2 14 5 2 5" xfId="15541"/>
    <cellStyle name="Normal 2 14 5 3" xfId="15542"/>
    <cellStyle name="Normal 2 14 5 3 2" xfId="15543"/>
    <cellStyle name="Normal 2 14 5 3 2 2" xfId="15544"/>
    <cellStyle name="Normal 2 14 5 3 3" xfId="15545"/>
    <cellStyle name="Normal 2 14 5 3 3 2" xfId="15546"/>
    <cellStyle name="Normal 2 14 5 3 4" xfId="15547"/>
    <cellStyle name="Normal 2 14 5 4" xfId="15548"/>
    <cellStyle name="Normal 2 14 5 4 2" xfId="15549"/>
    <cellStyle name="Normal 2 14 5 5" xfId="15550"/>
    <cellStyle name="Normal 2 14 5 5 2" xfId="15551"/>
    <cellStyle name="Normal 2 14 5 6" xfId="15552"/>
    <cellStyle name="Normal 2 14 6" xfId="15553"/>
    <cellStyle name="Normal 2 14 6 2" xfId="15554"/>
    <cellStyle name="Normal 2 14 6 2 2" xfId="15555"/>
    <cellStyle name="Normal 2 14 6 2 2 2" xfId="15556"/>
    <cellStyle name="Normal 2 14 6 2 3" xfId="15557"/>
    <cellStyle name="Normal 2 14 6 2 3 2" xfId="15558"/>
    <cellStyle name="Normal 2 14 6 2 4" xfId="15559"/>
    <cellStyle name="Normal 2 14 6 3" xfId="15560"/>
    <cellStyle name="Normal 2 14 6 3 2" xfId="15561"/>
    <cellStyle name="Normal 2 14 6 4" xfId="15562"/>
    <cellStyle name="Normal 2 14 6 4 2" xfId="15563"/>
    <cellStyle name="Normal 2 14 6 5" xfId="15564"/>
    <cellStyle name="Normal 2 14 7" xfId="15565"/>
    <cellStyle name="Normal 2 14 7 2" xfId="15566"/>
    <cellStyle name="Normal 2 14 7 2 2" xfId="15567"/>
    <cellStyle name="Normal 2 14 7 3" xfId="15568"/>
    <cellStyle name="Normal 2 14 7 3 2" xfId="15569"/>
    <cellStyle name="Normal 2 14 7 4" xfId="15570"/>
    <cellStyle name="Normal 2 14 8" xfId="15571"/>
    <cellStyle name="Normal 2 14 8 2" xfId="15572"/>
    <cellStyle name="Normal 2 14 9" xfId="15573"/>
    <cellStyle name="Normal 2 14 9 2" xfId="15574"/>
    <cellStyle name="Normal 2 15" xfId="15575"/>
    <cellStyle name="Normal 2 15 10" xfId="15576"/>
    <cellStyle name="Normal 2 15 2" xfId="15577"/>
    <cellStyle name="Normal 2 15 2 2" xfId="15578"/>
    <cellStyle name="Normal 2 15 2 2 2" xfId="15579"/>
    <cellStyle name="Normal 2 15 2 2 2 2" xfId="15580"/>
    <cellStyle name="Normal 2 15 2 2 2 2 2" xfId="15581"/>
    <cellStyle name="Normal 2 15 2 2 2 2 2 2" xfId="15582"/>
    <cellStyle name="Normal 2 15 2 2 2 2 3" xfId="15583"/>
    <cellStyle name="Normal 2 15 2 2 2 2 3 2" xfId="15584"/>
    <cellStyle name="Normal 2 15 2 2 2 2 4" xfId="15585"/>
    <cellStyle name="Normal 2 15 2 2 2 3" xfId="15586"/>
    <cellStyle name="Normal 2 15 2 2 2 3 2" xfId="15587"/>
    <cellStyle name="Normal 2 15 2 2 2 4" xfId="15588"/>
    <cellStyle name="Normal 2 15 2 2 2 4 2" xfId="15589"/>
    <cellStyle name="Normal 2 15 2 2 2 5" xfId="15590"/>
    <cellStyle name="Normal 2 15 2 2 3" xfId="15591"/>
    <cellStyle name="Normal 2 15 2 2 3 2" xfId="15592"/>
    <cellStyle name="Normal 2 15 2 2 3 2 2" xfId="15593"/>
    <cellStyle name="Normal 2 15 2 2 3 3" xfId="15594"/>
    <cellStyle name="Normal 2 15 2 2 3 3 2" xfId="15595"/>
    <cellStyle name="Normal 2 15 2 2 3 4" xfId="15596"/>
    <cellStyle name="Normal 2 15 2 2 4" xfId="15597"/>
    <cellStyle name="Normal 2 15 2 2 4 2" xfId="15598"/>
    <cellStyle name="Normal 2 15 2 2 5" xfId="15599"/>
    <cellStyle name="Normal 2 15 2 2 5 2" xfId="15600"/>
    <cellStyle name="Normal 2 15 2 2 6" xfId="15601"/>
    <cellStyle name="Normal 2 15 2 3" xfId="15602"/>
    <cellStyle name="Normal 2 15 2 3 2" xfId="15603"/>
    <cellStyle name="Normal 2 15 2 3 2 2" xfId="15604"/>
    <cellStyle name="Normal 2 15 2 3 2 2 2" xfId="15605"/>
    <cellStyle name="Normal 2 15 2 3 2 2 2 2" xfId="15606"/>
    <cellStyle name="Normal 2 15 2 3 2 2 3" xfId="15607"/>
    <cellStyle name="Normal 2 15 2 3 2 2 3 2" xfId="15608"/>
    <cellStyle name="Normal 2 15 2 3 2 2 4" xfId="15609"/>
    <cellStyle name="Normal 2 15 2 3 2 3" xfId="15610"/>
    <cellStyle name="Normal 2 15 2 3 2 3 2" xfId="15611"/>
    <cellStyle name="Normal 2 15 2 3 2 4" xfId="15612"/>
    <cellStyle name="Normal 2 15 2 3 2 4 2" xfId="15613"/>
    <cellStyle name="Normal 2 15 2 3 2 5" xfId="15614"/>
    <cellStyle name="Normal 2 15 2 3 3" xfId="15615"/>
    <cellStyle name="Normal 2 15 2 3 3 2" xfId="15616"/>
    <cellStyle name="Normal 2 15 2 3 3 2 2" xfId="15617"/>
    <cellStyle name="Normal 2 15 2 3 3 3" xfId="15618"/>
    <cellStyle name="Normal 2 15 2 3 3 3 2" xfId="15619"/>
    <cellStyle name="Normal 2 15 2 3 3 4" xfId="15620"/>
    <cellStyle name="Normal 2 15 2 3 4" xfId="15621"/>
    <cellStyle name="Normal 2 15 2 3 4 2" xfId="15622"/>
    <cellStyle name="Normal 2 15 2 3 5" xfId="15623"/>
    <cellStyle name="Normal 2 15 2 3 5 2" xfId="15624"/>
    <cellStyle name="Normal 2 15 2 3 6" xfId="15625"/>
    <cellStyle name="Normal 2 15 2 4" xfId="15626"/>
    <cellStyle name="Normal 2 15 2 4 2" xfId="15627"/>
    <cellStyle name="Normal 2 15 2 4 2 2" xfId="15628"/>
    <cellStyle name="Normal 2 15 2 4 2 2 2" xfId="15629"/>
    <cellStyle name="Normal 2 15 2 4 2 2 2 2" xfId="15630"/>
    <cellStyle name="Normal 2 15 2 4 2 2 3" xfId="15631"/>
    <cellStyle name="Normal 2 15 2 4 2 2 3 2" xfId="15632"/>
    <cellStyle name="Normal 2 15 2 4 2 2 4" xfId="15633"/>
    <cellStyle name="Normal 2 15 2 4 2 3" xfId="15634"/>
    <cellStyle name="Normal 2 15 2 4 2 3 2" xfId="15635"/>
    <cellStyle name="Normal 2 15 2 4 2 4" xfId="15636"/>
    <cellStyle name="Normal 2 15 2 4 2 4 2" xfId="15637"/>
    <cellStyle name="Normal 2 15 2 4 2 5" xfId="15638"/>
    <cellStyle name="Normal 2 15 2 4 3" xfId="15639"/>
    <cellStyle name="Normal 2 15 2 4 3 2" xfId="15640"/>
    <cellStyle name="Normal 2 15 2 4 3 2 2" xfId="15641"/>
    <cellStyle name="Normal 2 15 2 4 3 3" xfId="15642"/>
    <cellStyle name="Normal 2 15 2 4 3 3 2" xfId="15643"/>
    <cellStyle name="Normal 2 15 2 4 3 4" xfId="15644"/>
    <cellStyle name="Normal 2 15 2 4 4" xfId="15645"/>
    <cellStyle name="Normal 2 15 2 4 4 2" xfId="15646"/>
    <cellStyle name="Normal 2 15 2 4 5" xfId="15647"/>
    <cellStyle name="Normal 2 15 2 4 5 2" xfId="15648"/>
    <cellStyle name="Normal 2 15 2 4 6" xfId="15649"/>
    <cellStyle name="Normal 2 15 2 5" xfId="15650"/>
    <cellStyle name="Normal 2 15 2 5 2" xfId="15651"/>
    <cellStyle name="Normal 2 15 2 5 2 2" xfId="15652"/>
    <cellStyle name="Normal 2 15 2 5 2 2 2" xfId="15653"/>
    <cellStyle name="Normal 2 15 2 5 2 3" xfId="15654"/>
    <cellStyle name="Normal 2 15 2 5 2 3 2" xfId="15655"/>
    <cellStyle name="Normal 2 15 2 5 2 4" xfId="15656"/>
    <cellStyle name="Normal 2 15 2 5 3" xfId="15657"/>
    <cellStyle name="Normal 2 15 2 5 3 2" xfId="15658"/>
    <cellStyle name="Normal 2 15 2 5 4" xfId="15659"/>
    <cellStyle name="Normal 2 15 2 5 4 2" xfId="15660"/>
    <cellStyle name="Normal 2 15 2 5 5" xfId="15661"/>
    <cellStyle name="Normal 2 15 2 6" xfId="15662"/>
    <cellStyle name="Normal 2 15 2 6 2" xfId="15663"/>
    <cellStyle name="Normal 2 15 2 6 2 2" xfId="15664"/>
    <cellStyle name="Normal 2 15 2 6 3" xfId="15665"/>
    <cellStyle name="Normal 2 15 2 6 3 2" xfId="15666"/>
    <cellStyle name="Normal 2 15 2 6 4" xfId="15667"/>
    <cellStyle name="Normal 2 15 2 7" xfId="15668"/>
    <cellStyle name="Normal 2 15 2 7 2" xfId="15669"/>
    <cellStyle name="Normal 2 15 2 8" xfId="15670"/>
    <cellStyle name="Normal 2 15 2 8 2" xfId="15671"/>
    <cellStyle name="Normal 2 15 2 9" xfId="15672"/>
    <cellStyle name="Normal 2 15 3" xfId="15673"/>
    <cellStyle name="Normal 2 15 3 2" xfId="15674"/>
    <cellStyle name="Normal 2 15 3 2 2" xfId="15675"/>
    <cellStyle name="Normal 2 15 3 2 2 2" xfId="15676"/>
    <cellStyle name="Normal 2 15 3 2 2 2 2" xfId="15677"/>
    <cellStyle name="Normal 2 15 3 2 2 3" xfId="15678"/>
    <cellStyle name="Normal 2 15 3 2 2 3 2" xfId="15679"/>
    <cellStyle name="Normal 2 15 3 2 2 4" xfId="15680"/>
    <cellStyle name="Normal 2 15 3 2 3" xfId="15681"/>
    <cellStyle name="Normal 2 15 3 2 3 2" xfId="15682"/>
    <cellStyle name="Normal 2 15 3 2 4" xfId="15683"/>
    <cellStyle name="Normal 2 15 3 2 4 2" xfId="15684"/>
    <cellStyle name="Normal 2 15 3 2 5" xfId="15685"/>
    <cellStyle name="Normal 2 15 3 3" xfId="15686"/>
    <cellStyle name="Normal 2 15 3 3 2" xfId="15687"/>
    <cellStyle name="Normal 2 15 3 3 2 2" xfId="15688"/>
    <cellStyle name="Normal 2 15 3 3 3" xfId="15689"/>
    <cellStyle name="Normal 2 15 3 3 3 2" xfId="15690"/>
    <cellStyle name="Normal 2 15 3 3 4" xfId="15691"/>
    <cellStyle name="Normal 2 15 3 4" xfId="15692"/>
    <cellStyle name="Normal 2 15 3 4 2" xfId="15693"/>
    <cellStyle name="Normal 2 15 3 5" xfId="15694"/>
    <cellStyle name="Normal 2 15 3 5 2" xfId="15695"/>
    <cellStyle name="Normal 2 15 3 6" xfId="15696"/>
    <cellStyle name="Normal 2 15 4" xfId="15697"/>
    <cellStyle name="Normal 2 15 4 2" xfId="15698"/>
    <cellStyle name="Normal 2 15 4 2 2" xfId="15699"/>
    <cellStyle name="Normal 2 15 4 2 2 2" xfId="15700"/>
    <cellStyle name="Normal 2 15 4 2 2 2 2" xfId="15701"/>
    <cellStyle name="Normal 2 15 4 2 2 3" xfId="15702"/>
    <cellStyle name="Normal 2 15 4 2 2 3 2" xfId="15703"/>
    <cellStyle name="Normal 2 15 4 2 2 4" xfId="15704"/>
    <cellStyle name="Normal 2 15 4 2 3" xfId="15705"/>
    <cellStyle name="Normal 2 15 4 2 3 2" xfId="15706"/>
    <cellStyle name="Normal 2 15 4 2 4" xfId="15707"/>
    <cellStyle name="Normal 2 15 4 2 4 2" xfId="15708"/>
    <cellStyle name="Normal 2 15 4 2 5" xfId="15709"/>
    <cellStyle name="Normal 2 15 4 3" xfId="15710"/>
    <cellStyle name="Normal 2 15 4 3 2" xfId="15711"/>
    <cellStyle name="Normal 2 15 4 3 2 2" xfId="15712"/>
    <cellStyle name="Normal 2 15 4 3 3" xfId="15713"/>
    <cellStyle name="Normal 2 15 4 3 3 2" xfId="15714"/>
    <cellStyle name="Normal 2 15 4 3 4" xfId="15715"/>
    <cellStyle name="Normal 2 15 4 4" xfId="15716"/>
    <cellStyle name="Normal 2 15 4 4 2" xfId="15717"/>
    <cellStyle name="Normal 2 15 4 5" xfId="15718"/>
    <cellStyle name="Normal 2 15 4 5 2" xfId="15719"/>
    <cellStyle name="Normal 2 15 4 6" xfId="15720"/>
    <cellStyle name="Normal 2 15 5" xfId="15721"/>
    <cellStyle name="Normal 2 15 5 2" xfId="15722"/>
    <cellStyle name="Normal 2 15 5 2 2" xfId="15723"/>
    <cellStyle name="Normal 2 15 5 2 2 2" xfId="15724"/>
    <cellStyle name="Normal 2 15 5 2 2 2 2" xfId="15725"/>
    <cellStyle name="Normal 2 15 5 2 2 3" xfId="15726"/>
    <cellStyle name="Normal 2 15 5 2 2 3 2" xfId="15727"/>
    <cellStyle name="Normal 2 15 5 2 2 4" xfId="15728"/>
    <cellStyle name="Normal 2 15 5 2 3" xfId="15729"/>
    <cellStyle name="Normal 2 15 5 2 3 2" xfId="15730"/>
    <cellStyle name="Normal 2 15 5 2 4" xfId="15731"/>
    <cellStyle name="Normal 2 15 5 2 4 2" xfId="15732"/>
    <cellStyle name="Normal 2 15 5 2 5" xfId="15733"/>
    <cellStyle name="Normal 2 15 5 3" xfId="15734"/>
    <cellStyle name="Normal 2 15 5 3 2" xfId="15735"/>
    <cellStyle name="Normal 2 15 5 3 2 2" xfId="15736"/>
    <cellStyle name="Normal 2 15 5 3 3" xfId="15737"/>
    <cellStyle name="Normal 2 15 5 3 3 2" xfId="15738"/>
    <cellStyle name="Normal 2 15 5 3 4" xfId="15739"/>
    <cellStyle name="Normal 2 15 5 4" xfId="15740"/>
    <cellStyle name="Normal 2 15 5 4 2" xfId="15741"/>
    <cellStyle name="Normal 2 15 5 5" xfId="15742"/>
    <cellStyle name="Normal 2 15 5 5 2" xfId="15743"/>
    <cellStyle name="Normal 2 15 5 6" xfId="15744"/>
    <cellStyle name="Normal 2 15 6" xfId="15745"/>
    <cellStyle name="Normal 2 15 6 2" xfId="15746"/>
    <cellStyle name="Normal 2 15 6 2 2" xfId="15747"/>
    <cellStyle name="Normal 2 15 6 2 2 2" xfId="15748"/>
    <cellStyle name="Normal 2 15 6 2 3" xfId="15749"/>
    <cellStyle name="Normal 2 15 6 2 3 2" xfId="15750"/>
    <cellStyle name="Normal 2 15 6 2 4" xfId="15751"/>
    <cellStyle name="Normal 2 15 6 3" xfId="15752"/>
    <cellStyle name="Normal 2 15 6 3 2" xfId="15753"/>
    <cellStyle name="Normal 2 15 6 4" xfId="15754"/>
    <cellStyle name="Normal 2 15 6 4 2" xfId="15755"/>
    <cellStyle name="Normal 2 15 6 5" xfId="15756"/>
    <cellStyle name="Normal 2 15 7" xfId="15757"/>
    <cellStyle name="Normal 2 15 7 2" xfId="15758"/>
    <cellStyle name="Normal 2 15 7 2 2" xfId="15759"/>
    <cellStyle name="Normal 2 15 7 3" xfId="15760"/>
    <cellStyle name="Normal 2 15 7 3 2" xfId="15761"/>
    <cellStyle name="Normal 2 15 7 4" xfId="15762"/>
    <cellStyle name="Normal 2 15 8" xfId="15763"/>
    <cellStyle name="Normal 2 15 8 2" xfId="15764"/>
    <cellStyle name="Normal 2 15 9" xfId="15765"/>
    <cellStyle name="Normal 2 15 9 2" xfId="15766"/>
    <cellStyle name="Normal 2 16" xfId="15767"/>
    <cellStyle name="Normal 2 17" xfId="15768"/>
    <cellStyle name="Normal 2 17 10" xfId="15769"/>
    <cellStyle name="Normal 2 17 2" xfId="15770"/>
    <cellStyle name="Normal 2 17 2 2" xfId="15771"/>
    <cellStyle name="Normal 2 17 2 2 2" xfId="15772"/>
    <cellStyle name="Normal 2 17 2 2 2 2" xfId="15773"/>
    <cellStyle name="Normal 2 17 2 2 2 2 2" xfId="15774"/>
    <cellStyle name="Normal 2 17 2 2 2 2 2 2" xfId="15775"/>
    <cellStyle name="Normal 2 17 2 2 2 2 3" xfId="15776"/>
    <cellStyle name="Normal 2 17 2 2 2 2 3 2" xfId="15777"/>
    <cellStyle name="Normal 2 17 2 2 2 2 4" xfId="15778"/>
    <cellStyle name="Normal 2 17 2 2 2 3" xfId="15779"/>
    <cellStyle name="Normal 2 17 2 2 2 3 2" xfId="15780"/>
    <cellStyle name="Normal 2 17 2 2 2 4" xfId="15781"/>
    <cellStyle name="Normal 2 17 2 2 2 4 2" xfId="15782"/>
    <cellStyle name="Normal 2 17 2 2 2 5" xfId="15783"/>
    <cellStyle name="Normal 2 17 2 2 3" xfId="15784"/>
    <cellStyle name="Normal 2 17 2 2 3 2" xfId="15785"/>
    <cellStyle name="Normal 2 17 2 2 3 2 2" xfId="15786"/>
    <cellStyle name="Normal 2 17 2 2 3 3" xfId="15787"/>
    <cellStyle name="Normal 2 17 2 2 3 3 2" xfId="15788"/>
    <cellStyle name="Normal 2 17 2 2 3 4" xfId="15789"/>
    <cellStyle name="Normal 2 17 2 2 4" xfId="15790"/>
    <cellStyle name="Normal 2 17 2 2 4 2" xfId="15791"/>
    <cellStyle name="Normal 2 17 2 2 5" xfId="15792"/>
    <cellStyle name="Normal 2 17 2 2 5 2" xfId="15793"/>
    <cellStyle name="Normal 2 17 2 2 6" xfId="15794"/>
    <cellStyle name="Normal 2 17 2 3" xfId="15795"/>
    <cellStyle name="Normal 2 17 2 3 2" xfId="15796"/>
    <cellStyle name="Normal 2 17 2 3 2 2" xfId="15797"/>
    <cellStyle name="Normal 2 17 2 3 2 2 2" xfId="15798"/>
    <cellStyle name="Normal 2 17 2 3 2 2 2 2" xfId="15799"/>
    <cellStyle name="Normal 2 17 2 3 2 2 3" xfId="15800"/>
    <cellStyle name="Normal 2 17 2 3 2 2 3 2" xfId="15801"/>
    <cellStyle name="Normal 2 17 2 3 2 2 4" xfId="15802"/>
    <cellStyle name="Normal 2 17 2 3 2 3" xfId="15803"/>
    <cellStyle name="Normal 2 17 2 3 2 3 2" xfId="15804"/>
    <cellStyle name="Normal 2 17 2 3 2 4" xfId="15805"/>
    <cellStyle name="Normal 2 17 2 3 2 4 2" xfId="15806"/>
    <cellStyle name="Normal 2 17 2 3 2 5" xfId="15807"/>
    <cellStyle name="Normal 2 17 2 3 3" xfId="15808"/>
    <cellStyle name="Normal 2 17 2 3 3 2" xfId="15809"/>
    <cellStyle name="Normal 2 17 2 3 3 2 2" xfId="15810"/>
    <cellStyle name="Normal 2 17 2 3 3 3" xfId="15811"/>
    <cellStyle name="Normal 2 17 2 3 3 3 2" xfId="15812"/>
    <cellStyle name="Normal 2 17 2 3 3 4" xfId="15813"/>
    <cellStyle name="Normal 2 17 2 3 4" xfId="15814"/>
    <cellStyle name="Normal 2 17 2 3 4 2" xfId="15815"/>
    <cellStyle name="Normal 2 17 2 3 5" xfId="15816"/>
    <cellStyle name="Normal 2 17 2 3 5 2" xfId="15817"/>
    <cellStyle name="Normal 2 17 2 3 6" xfId="15818"/>
    <cellStyle name="Normal 2 17 2 4" xfId="15819"/>
    <cellStyle name="Normal 2 17 2 4 2" xfId="15820"/>
    <cellStyle name="Normal 2 17 2 4 2 2" xfId="15821"/>
    <cellStyle name="Normal 2 17 2 4 2 2 2" xfId="15822"/>
    <cellStyle name="Normal 2 17 2 4 2 2 2 2" xfId="15823"/>
    <cellStyle name="Normal 2 17 2 4 2 2 3" xfId="15824"/>
    <cellStyle name="Normal 2 17 2 4 2 2 3 2" xfId="15825"/>
    <cellStyle name="Normal 2 17 2 4 2 2 4" xfId="15826"/>
    <cellStyle name="Normal 2 17 2 4 2 3" xfId="15827"/>
    <cellStyle name="Normal 2 17 2 4 2 3 2" xfId="15828"/>
    <cellStyle name="Normal 2 17 2 4 2 4" xfId="15829"/>
    <cellStyle name="Normal 2 17 2 4 2 4 2" xfId="15830"/>
    <cellStyle name="Normal 2 17 2 4 2 5" xfId="15831"/>
    <cellStyle name="Normal 2 17 2 4 3" xfId="15832"/>
    <cellStyle name="Normal 2 17 2 4 3 2" xfId="15833"/>
    <cellStyle name="Normal 2 17 2 4 3 2 2" xfId="15834"/>
    <cellStyle name="Normal 2 17 2 4 3 3" xfId="15835"/>
    <cellStyle name="Normal 2 17 2 4 3 3 2" xfId="15836"/>
    <cellStyle name="Normal 2 17 2 4 3 4" xfId="15837"/>
    <cellStyle name="Normal 2 17 2 4 4" xfId="15838"/>
    <cellStyle name="Normal 2 17 2 4 4 2" xfId="15839"/>
    <cellStyle name="Normal 2 17 2 4 5" xfId="15840"/>
    <cellStyle name="Normal 2 17 2 4 5 2" xfId="15841"/>
    <cellStyle name="Normal 2 17 2 4 6" xfId="15842"/>
    <cellStyle name="Normal 2 17 2 5" xfId="15843"/>
    <cellStyle name="Normal 2 17 2 5 2" xfId="15844"/>
    <cellStyle name="Normal 2 17 2 5 2 2" xfId="15845"/>
    <cellStyle name="Normal 2 17 2 5 2 2 2" xfId="15846"/>
    <cellStyle name="Normal 2 17 2 5 2 3" xfId="15847"/>
    <cellStyle name="Normal 2 17 2 5 2 3 2" xfId="15848"/>
    <cellStyle name="Normal 2 17 2 5 2 4" xfId="15849"/>
    <cellStyle name="Normal 2 17 2 5 3" xfId="15850"/>
    <cellStyle name="Normal 2 17 2 5 3 2" xfId="15851"/>
    <cellStyle name="Normal 2 17 2 5 4" xfId="15852"/>
    <cellStyle name="Normal 2 17 2 5 4 2" xfId="15853"/>
    <cellStyle name="Normal 2 17 2 5 5" xfId="15854"/>
    <cellStyle name="Normal 2 17 2 6" xfId="15855"/>
    <cellStyle name="Normal 2 17 2 6 2" xfId="15856"/>
    <cellStyle name="Normal 2 17 2 6 2 2" xfId="15857"/>
    <cellStyle name="Normal 2 17 2 6 3" xfId="15858"/>
    <cellStyle name="Normal 2 17 2 6 3 2" xfId="15859"/>
    <cellStyle name="Normal 2 17 2 6 4" xfId="15860"/>
    <cellStyle name="Normal 2 17 2 7" xfId="15861"/>
    <cellStyle name="Normal 2 17 2 7 2" xfId="15862"/>
    <cellStyle name="Normal 2 17 2 8" xfId="15863"/>
    <cellStyle name="Normal 2 17 2 8 2" xfId="15864"/>
    <cellStyle name="Normal 2 17 2 9" xfId="15865"/>
    <cellStyle name="Normal 2 17 3" xfId="15866"/>
    <cellStyle name="Normal 2 17 3 2" xfId="15867"/>
    <cellStyle name="Normal 2 17 3 2 2" xfId="15868"/>
    <cellStyle name="Normal 2 17 3 2 2 2" xfId="15869"/>
    <cellStyle name="Normal 2 17 3 2 2 2 2" xfId="15870"/>
    <cellStyle name="Normal 2 17 3 2 2 3" xfId="15871"/>
    <cellStyle name="Normal 2 17 3 2 2 3 2" xfId="15872"/>
    <cellStyle name="Normal 2 17 3 2 2 4" xfId="15873"/>
    <cellStyle name="Normal 2 17 3 2 3" xfId="15874"/>
    <cellStyle name="Normal 2 17 3 2 3 2" xfId="15875"/>
    <cellStyle name="Normal 2 17 3 2 4" xfId="15876"/>
    <cellStyle name="Normal 2 17 3 2 4 2" xfId="15877"/>
    <cellStyle name="Normal 2 17 3 2 5" xfId="15878"/>
    <cellStyle name="Normal 2 17 3 3" xfId="15879"/>
    <cellStyle name="Normal 2 17 3 3 2" xfId="15880"/>
    <cellStyle name="Normal 2 17 3 3 2 2" xfId="15881"/>
    <cellStyle name="Normal 2 17 3 3 3" xfId="15882"/>
    <cellStyle name="Normal 2 17 3 3 3 2" xfId="15883"/>
    <cellStyle name="Normal 2 17 3 3 4" xfId="15884"/>
    <cellStyle name="Normal 2 17 3 4" xfId="15885"/>
    <cellStyle name="Normal 2 17 3 4 2" xfId="15886"/>
    <cellStyle name="Normal 2 17 3 5" xfId="15887"/>
    <cellStyle name="Normal 2 17 3 5 2" xfId="15888"/>
    <cellStyle name="Normal 2 17 3 6" xfId="15889"/>
    <cellStyle name="Normal 2 17 4" xfId="15890"/>
    <cellStyle name="Normal 2 17 4 2" xfId="15891"/>
    <cellStyle name="Normal 2 17 4 2 2" xfId="15892"/>
    <cellStyle name="Normal 2 17 4 2 2 2" xfId="15893"/>
    <cellStyle name="Normal 2 17 4 2 2 2 2" xfId="15894"/>
    <cellStyle name="Normal 2 17 4 2 2 3" xfId="15895"/>
    <cellStyle name="Normal 2 17 4 2 2 3 2" xfId="15896"/>
    <cellStyle name="Normal 2 17 4 2 2 4" xfId="15897"/>
    <cellStyle name="Normal 2 17 4 2 3" xfId="15898"/>
    <cellStyle name="Normal 2 17 4 2 3 2" xfId="15899"/>
    <cellStyle name="Normal 2 17 4 2 4" xfId="15900"/>
    <cellStyle name="Normal 2 17 4 2 4 2" xfId="15901"/>
    <cellStyle name="Normal 2 17 4 2 5" xfId="15902"/>
    <cellStyle name="Normal 2 17 4 3" xfId="15903"/>
    <cellStyle name="Normal 2 17 4 3 2" xfId="15904"/>
    <cellStyle name="Normal 2 17 4 3 2 2" xfId="15905"/>
    <cellStyle name="Normal 2 17 4 3 3" xfId="15906"/>
    <cellStyle name="Normal 2 17 4 3 3 2" xfId="15907"/>
    <cellStyle name="Normal 2 17 4 3 4" xfId="15908"/>
    <cellStyle name="Normal 2 17 4 4" xfId="15909"/>
    <cellStyle name="Normal 2 17 4 4 2" xfId="15910"/>
    <cellStyle name="Normal 2 17 4 5" xfId="15911"/>
    <cellStyle name="Normal 2 17 4 5 2" xfId="15912"/>
    <cellStyle name="Normal 2 17 4 6" xfId="15913"/>
    <cellStyle name="Normal 2 17 5" xfId="15914"/>
    <cellStyle name="Normal 2 17 5 2" xfId="15915"/>
    <cellStyle name="Normal 2 17 5 2 2" xfId="15916"/>
    <cellStyle name="Normal 2 17 5 2 2 2" xfId="15917"/>
    <cellStyle name="Normal 2 17 5 2 2 2 2" xfId="15918"/>
    <cellStyle name="Normal 2 17 5 2 2 3" xfId="15919"/>
    <cellStyle name="Normal 2 17 5 2 2 3 2" xfId="15920"/>
    <cellStyle name="Normal 2 17 5 2 2 4" xfId="15921"/>
    <cellStyle name="Normal 2 17 5 2 3" xfId="15922"/>
    <cellStyle name="Normal 2 17 5 2 3 2" xfId="15923"/>
    <cellStyle name="Normal 2 17 5 2 4" xfId="15924"/>
    <cellStyle name="Normal 2 17 5 2 4 2" xfId="15925"/>
    <cellStyle name="Normal 2 17 5 2 5" xfId="15926"/>
    <cellStyle name="Normal 2 17 5 3" xfId="15927"/>
    <cellStyle name="Normal 2 17 5 3 2" xfId="15928"/>
    <cellStyle name="Normal 2 17 5 3 2 2" xfId="15929"/>
    <cellStyle name="Normal 2 17 5 3 3" xfId="15930"/>
    <cellStyle name="Normal 2 17 5 3 3 2" xfId="15931"/>
    <cellStyle name="Normal 2 17 5 3 4" xfId="15932"/>
    <cellStyle name="Normal 2 17 5 4" xfId="15933"/>
    <cellStyle name="Normal 2 17 5 4 2" xfId="15934"/>
    <cellStyle name="Normal 2 17 5 5" xfId="15935"/>
    <cellStyle name="Normal 2 17 5 5 2" xfId="15936"/>
    <cellStyle name="Normal 2 17 5 6" xfId="15937"/>
    <cellStyle name="Normal 2 17 6" xfId="15938"/>
    <cellStyle name="Normal 2 17 6 2" xfId="15939"/>
    <cellStyle name="Normal 2 17 6 2 2" xfId="15940"/>
    <cellStyle name="Normal 2 17 6 2 2 2" xfId="15941"/>
    <cellStyle name="Normal 2 17 6 2 3" xfId="15942"/>
    <cellStyle name="Normal 2 17 6 2 3 2" xfId="15943"/>
    <cellStyle name="Normal 2 17 6 2 4" xfId="15944"/>
    <cellStyle name="Normal 2 17 6 3" xfId="15945"/>
    <cellStyle name="Normal 2 17 6 3 2" xfId="15946"/>
    <cellStyle name="Normal 2 17 6 4" xfId="15947"/>
    <cellStyle name="Normal 2 17 6 4 2" xfId="15948"/>
    <cellStyle name="Normal 2 17 6 5" xfId="15949"/>
    <cellStyle name="Normal 2 17 7" xfId="15950"/>
    <cellStyle name="Normal 2 17 7 2" xfId="15951"/>
    <cellStyle name="Normal 2 17 7 2 2" xfId="15952"/>
    <cellStyle name="Normal 2 17 7 3" xfId="15953"/>
    <cellStyle name="Normal 2 17 7 3 2" xfId="15954"/>
    <cellStyle name="Normal 2 17 7 4" xfId="15955"/>
    <cellStyle name="Normal 2 17 8" xfId="15956"/>
    <cellStyle name="Normal 2 17 8 2" xfId="15957"/>
    <cellStyle name="Normal 2 17 9" xfId="15958"/>
    <cellStyle name="Normal 2 17 9 2" xfId="15959"/>
    <cellStyle name="Normal 2 18" xfId="15960"/>
    <cellStyle name="Normal 2 18 10" xfId="15961"/>
    <cellStyle name="Normal 2 18 2" xfId="15962"/>
    <cellStyle name="Normal 2 18 2 2" xfId="15963"/>
    <cellStyle name="Normal 2 18 2 2 2" xfId="15964"/>
    <cellStyle name="Normal 2 18 2 2 2 2" xfId="15965"/>
    <cellStyle name="Normal 2 18 2 2 2 2 2" xfId="15966"/>
    <cellStyle name="Normal 2 18 2 2 2 2 2 2" xfId="15967"/>
    <cellStyle name="Normal 2 18 2 2 2 2 3" xfId="15968"/>
    <cellStyle name="Normal 2 18 2 2 2 2 3 2" xfId="15969"/>
    <cellStyle name="Normal 2 18 2 2 2 2 4" xfId="15970"/>
    <cellStyle name="Normal 2 18 2 2 2 3" xfId="15971"/>
    <cellStyle name="Normal 2 18 2 2 2 3 2" xfId="15972"/>
    <cellStyle name="Normal 2 18 2 2 2 4" xfId="15973"/>
    <cellStyle name="Normal 2 18 2 2 2 4 2" xfId="15974"/>
    <cellStyle name="Normal 2 18 2 2 2 5" xfId="15975"/>
    <cellStyle name="Normal 2 18 2 2 3" xfId="15976"/>
    <cellStyle name="Normal 2 18 2 2 3 2" xfId="15977"/>
    <cellStyle name="Normal 2 18 2 2 3 2 2" xfId="15978"/>
    <cellStyle name="Normal 2 18 2 2 3 3" xfId="15979"/>
    <cellStyle name="Normal 2 18 2 2 3 3 2" xfId="15980"/>
    <cellStyle name="Normal 2 18 2 2 3 4" xfId="15981"/>
    <cellStyle name="Normal 2 18 2 2 4" xfId="15982"/>
    <cellStyle name="Normal 2 18 2 2 4 2" xfId="15983"/>
    <cellStyle name="Normal 2 18 2 2 5" xfId="15984"/>
    <cellStyle name="Normal 2 18 2 2 5 2" xfId="15985"/>
    <cellStyle name="Normal 2 18 2 2 6" xfId="15986"/>
    <cellStyle name="Normal 2 18 2 3" xfId="15987"/>
    <cellStyle name="Normal 2 18 2 3 2" xfId="15988"/>
    <cellStyle name="Normal 2 18 2 3 2 2" xfId="15989"/>
    <cellStyle name="Normal 2 18 2 3 2 2 2" xfId="15990"/>
    <cellStyle name="Normal 2 18 2 3 2 2 2 2" xfId="15991"/>
    <cellStyle name="Normal 2 18 2 3 2 2 3" xfId="15992"/>
    <cellStyle name="Normal 2 18 2 3 2 2 3 2" xfId="15993"/>
    <cellStyle name="Normal 2 18 2 3 2 2 4" xfId="15994"/>
    <cellStyle name="Normal 2 18 2 3 2 3" xfId="15995"/>
    <cellStyle name="Normal 2 18 2 3 2 3 2" xfId="15996"/>
    <cellStyle name="Normal 2 18 2 3 2 4" xfId="15997"/>
    <cellStyle name="Normal 2 18 2 3 2 4 2" xfId="15998"/>
    <cellStyle name="Normal 2 18 2 3 2 5" xfId="15999"/>
    <cellStyle name="Normal 2 18 2 3 3" xfId="16000"/>
    <cellStyle name="Normal 2 18 2 3 3 2" xfId="16001"/>
    <cellStyle name="Normal 2 18 2 3 3 2 2" xfId="16002"/>
    <cellStyle name="Normal 2 18 2 3 3 3" xfId="16003"/>
    <cellStyle name="Normal 2 18 2 3 3 3 2" xfId="16004"/>
    <cellStyle name="Normal 2 18 2 3 3 4" xfId="16005"/>
    <cellStyle name="Normal 2 18 2 3 4" xfId="16006"/>
    <cellStyle name="Normal 2 18 2 3 4 2" xfId="16007"/>
    <cellStyle name="Normal 2 18 2 3 5" xfId="16008"/>
    <cellStyle name="Normal 2 18 2 3 5 2" xfId="16009"/>
    <cellStyle name="Normal 2 18 2 3 6" xfId="16010"/>
    <cellStyle name="Normal 2 18 2 4" xfId="16011"/>
    <cellStyle name="Normal 2 18 2 4 2" xfId="16012"/>
    <cellStyle name="Normal 2 18 2 4 2 2" xfId="16013"/>
    <cellStyle name="Normal 2 18 2 4 2 2 2" xfId="16014"/>
    <cellStyle name="Normal 2 18 2 4 2 2 2 2" xfId="16015"/>
    <cellStyle name="Normal 2 18 2 4 2 2 3" xfId="16016"/>
    <cellStyle name="Normal 2 18 2 4 2 2 3 2" xfId="16017"/>
    <cellStyle name="Normal 2 18 2 4 2 2 4" xfId="16018"/>
    <cellStyle name="Normal 2 18 2 4 2 3" xfId="16019"/>
    <cellStyle name="Normal 2 18 2 4 2 3 2" xfId="16020"/>
    <cellStyle name="Normal 2 18 2 4 2 4" xfId="16021"/>
    <cellStyle name="Normal 2 18 2 4 2 4 2" xfId="16022"/>
    <cellStyle name="Normal 2 18 2 4 2 5" xfId="16023"/>
    <cellStyle name="Normal 2 18 2 4 3" xfId="16024"/>
    <cellStyle name="Normal 2 18 2 4 3 2" xfId="16025"/>
    <cellStyle name="Normal 2 18 2 4 3 2 2" xfId="16026"/>
    <cellStyle name="Normal 2 18 2 4 3 3" xfId="16027"/>
    <cellStyle name="Normal 2 18 2 4 3 3 2" xfId="16028"/>
    <cellStyle name="Normal 2 18 2 4 3 4" xfId="16029"/>
    <cellStyle name="Normal 2 18 2 4 4" xfId="16030"/>
    <cellStyle name="Normal 2 18 2 4 4 2" xfId="16031"/>
    <cellStyle name="Normal 2 18 2 4 5" xfId="16032"/>
    <cellStyle name="Normal 2 18 2 4 5 2" xfId="16033"/>
    <cellStyle name="Normal 2 18 2 4 6" xfId="16034"/>
    <cellStyle name="Normal 2 18 2 5" xfId="16035"/>
    <cellStyle name="Normal 2 18 2 5 2" xfId="16036"/>
    <cellStyle name="Normal 2 18 2 5 2 2" xfId="16037"/>
    <cellStyle name="Normal 2 18 2 5 2 2 2" xfId="16038"/>
    <cellStyle name="Normal 2 18 2 5 2 3" xfId="16039"/>
    <cellStyle name="Normal 2 18 2 5 2 3 2" xfId="16040"/>
    <cellStyle name="Normal 2 18 2 5 2 4" xfId="16041"/>
    <cellStyle name="Normal 2 18 2 5 3" xfId="16042"/>
    <cellStyle name="Normal 2 18 2 5 3 2" xfId="16043"/>
    <cellStyle name="Normal 2 18 2 5 4" xfId="16044"/>
    <cellStyle name="Normal 2 18 2 5 4 2" xfId="16045"/>
    <cellStyle name="Normal 2 18 2 5 5" xfId="16046"/>
    <cellStyle name="Normal 2 18 2 6" xfId="16047"/>
    <cellStyle name="Normal 2 18 2 6 2" xfId="16048"/>
    <cellStyle name="Normal 2 18 2 6 2 2" xfId="16049"/>
    <cellStyle name="Normal 2 18 2 6 3" xfId="16050"/>
    <cellStyle name="Normal 2 18 2 6 3 2" xfId="16051"/>
    <cellStyle name="Normal 2 18 2 6 4" xfId="16052"/>
    <cellStyle name="Normal 2 18 2 7" xfId="16053"/>
    <cellStyle name="Normal 2 18 2 7 2" xfId="16054"/>
    <cellStyle name="Normal 2 18 2 8" xfId="16055"/>
    <cellStyle name="Normal 2 18 2 8 2" xfId="16056"/>
    <cellStyle name="Normal 2 18 2 9" xfId="16057"/>
    <cellStyle name="Normal 2 18 3" xfId="16058"/>
    <cellStyle name="Normal 2 18 3 2" xfId="16059"/>
    <cellStyle name="Normal 2 18 3 2 2" xfId="16060"/>
    <cellStyle name="Normal 2 18 3 2 2 2" xfId="16061"/>
    <cellStyle name="Normal 2 18 3 2 2 2 2" xfId="16062"/>
    <cellStyle name="Normal 2 18 3 2 2 3" xfId="16063"/>
    <cellStyle name="Normal 2 18 3 2 2 3 2" xfId="16064"/>
    <cellStyle name="Normal 2 18 3 2 2 4" xfId="16065"/>
    <cellStyle name="Normal 2 18 3 2 3" xfId="16066"/>
    <cellStyle name="Normal 2 18 3 2 3 2" xfId="16067"/>
    <cellStyle name="Normal 2 18 3 2 4" xfId="16068"/>
    <cellStyle name="Normal 2 18 3 2 4 2" xfId="16069"/>
    <cellStyle name="Normal 2 18 3 2 5" xfId="16070"/>
    <cellStyle name="Normal 2 18 3 3" xfId="16071"/>
    <cellStyle name="Normal 2 18 3 3 2" xfId="16072"/>
    <cellStyle name="Normal 2 18 3 3 2 2" xfId="16073"/>
    <cellStyle name="Normal 2 18 3 3 3" xfId="16074"/>
    <cellStyle name="Normal 2 18 3 3 3 2" xfId="16075"/>
    <cellStyle name="Normal 2 18 3 3 4" xfId="16076"/>
    <cellStyle name="Normal 2 18 3 4" xfId="16077"/>
    <cellStyle name="Normal 2 18 3 4 2" xfId="16078"/>
    <cellStyle name="Normal 2 18 3 5" xfId="16079"/>
    <cellStyle name="Normal 2 18 3 5 2" xfId="16080"/>
    <cellStyle name="Normal 2 18 3 6" xfId="16081"/>
    <cellStyle name="Normal 2 18 4" xfId="16082"/>
    <cellStyle name="Normal 2 18 4 2" xfId="16083"/>
    <cellStyle name="Normal 2 18 4 2 2" xfId="16084"/>
    <cellStyle name="Normal 2 18 4 2 2 2" xfId="16085"/>
    <cellStyle name="Normal 2 18 4 2 2 2 2" xfId="16086"/>
    <cellStyle name="Normal 2 18 4 2 2 3" xfId="16087"/>
    <cellStyle name="Normal 2 18 4 2 2 3 2" xfId="16088"/>
    <cellStyle name="Normal 2 18 4 2 2 4" xfId="16089"/>
    <cellStyle name="Normal 2 18 4 2 3" xfId="16090"/>
    <cellStyle name="Normal 2 18 4 2 3 2" xfId="16091"/>
    <cellStyle name="Normal 2 18 4 2 4" xfId="16092"/>
    <cellStyle name="Normal 2 18 4 2 4 2" xfId="16093"/>
    <cellStyle name="Normal 2 18 4 2 5" xfId="16094"/>
    <cellStyle name="Normal 2 18 4 3" xfId="16095"/>
    <cellStyle name="Normal 2 18 4 3 2" xfId="16096"/>
    <cellStyle name="Normal 2 18 4 3 2 2" xfId="16097"/>
    <cellStyle name="Normal 2 18 4 3 3" xfId="16098"/>
    <cellStyle name="Normal 2 18 4 3 3 2" xfId="16099"/>
    <cellStyle name="Normal 2 18 4 3 4" xfId="16100"/>
    <cellStyle name="Normal 2 18 4 4" xfId="16101"/>
    <cellStyle name="Normal 2 18 4 4 2" xfId="16102"/>
    <cellStyle name="Normal 2 18 4 5" xfId="16103"/>
    <cellStyle name="Normal 2 18 4 5 2" xfId="16104"/>
    <cellStyle name="Normal 2 18 4 6" xfId="16105"/>
    <cellStyle name="Normal 2 18 5" xfId="16106"/>
    <cellStyle name="Normal 2 18 5 2" xfId="16107"/>
    <cellStyle name="Normal 2 18 5 2 2" xfId="16108"/>
    <cellStyle name="Normal 2 18 5 2 2 2" xfId="16109"/>
    <cellStyle name="Normal 2 18 5 2 2 2 2" xfId="16110"/>
    <cellStyle name="Normal 2 18 5 2 2 3" xfId="16111"/>
    <cellStyle name="Normal 2 18 5 2 2 3 2" xfId="16112"/>
    <cellStyle name="Normal 2 18 5 2 2 4" xfId="16113"/>
    <cellStyle name="Normal 2 18 5 2 3" xfId="16114"/>
    <cellStyle name="Normal 2 18 5 2 3 2" xfId="16115"/>
    <cellStyle name="Normal 2 18 5 2 4" xfId="16116"/>
    <cellStyle name="Normal 2 18 5 2 4 2" xfId="16117"/>
    <cellStyle name="Normal 2 18 5 2 5" xfId="16118"/>
    <cellStyle name="Normal 2 18 5 3" xfId="16119"/>
    <cellStyle name="Normal 2 18 5 3 2" xfId="16120"/>
    <cellStyle name="Normal 2 18 5 3 2 2" xfId="16121"/>
    <cellStyle name="Normal 2 18 5 3 3" xfId="16122"/>
    <cellStyle name="Normal 2 18 5 3 3 2" xfId="16123"/>
    <cellStyle name="Normal 2 18 5 3 4" xfId="16124"/>
    <cellStyle name="Normal 2 18 5 4" xfId="16125"/>
    <cellStyle name="Normal 2 18 5 4 2" xfId="16126"/>
    <cellStyle name="Normal 2 18 5 5" xfId="16127"/>
    <cellStyle name="Normal 2 18 5 5 2" xfId="16128"/>
    <cellStyle name="Normal 2 18 5 6" xfId="16129"/>
    <cellStyle name="Normal 2 18 6" xfId="16130"/>
    <cellStyle name="Normal 2 18 6 2" xfId="16131"/>
    <cellStyle name="Normal 2 18 6 2 2" xfId="16132"/>
    <cellStyle name="Normal 2 18 6 2 2 2" xfId="16133"/>
    <cellStyle name="Normal 2 18 6 2 3" xfId="16134"/>
    <cellStyle name="Normal 2 18 6 2 3 2" xfId="16135"/>
    <cellStyle name="Normal 2 18 6 2 4" xfId="16136"/>
    <cellStyle name="Normal 2 18 6 3" xfId="16137"/>
    <cellStyle name="Normal 2 18 6 3 2" xfId="16138"/>
    <cellStyle name="Normal 2 18 6 4" xfId="16139"/>
    <cellStyle name="Normal 2 18 6 4 2" xfId="16140"/>
    <cellStyle name="Normal 2 18 6 5" xfId="16141"/>
    <cellStyle name="Normal 2 18 7" xfId="16142"/>
    <cellStyle name="Normal 2 18 7 2" xfId="16143"/>
    <cellStyle name="Normal 2 18 7 2 2" xfId="16144"/>
    <cellStyle name="Normal 2 18 7 3" xfId="16145"/>
    <cellStyle name="Normal 2 18 7 3 2" xfId="16146"/>
    <cellStyle name="Normal 2 18 7 4" xfId="16147"/>
    <cellStyle name="Normal 2 18 8" xfId="16148"/>
    <cellStyle name="Normal 2 18 8 2" xfId="16149"/>
    <cellStyle name="Normal 2 18 9" xfId="16150"/>
    <cellStyle name="Normal 2 18 9 2" xfId="16151"/>
    <cellStyle name="Normal 2 19" xfId="16152"/>
    <cellStyle name="Normal 2 19 10" xfId="16153"/>
    <cellStyle name="Normal 2 19 10 2" xfId="16154"/>
    <cellStyle name="Normal 2 19 11" xfId="16155"/>
    <cellStyle name="Normal 2 19 11 2" xfId="16156"/>
    <cellStyle name="Normal 2 19 12" xfId="16157"/>
    <cellStyle name="Normal 2 19 2" xfId="16158"/>
    <cellStyle name="Normal 2 19 2 10" xfId="16159"/>
    <cellStyle name="Normal 2 19 2 10 2" xfId="16160"/>
    <cellStyle name="Normal 2 19 2 11" xfId="16161"/>
    <cellStyle name="Normal 2 19 2 2" xfId="16162"/>
    <cellStyle name="Normal 2 19 2 2 10" xfId="16163"/>
    <cellStyle name="Normal 2 19 2 2 2" xfId="16164"/>
    <cellStyle name="Normal 2 19 2 2 2 2" xfId="16165"/>
    <cellStyle name="Normal 2 19 2 2 2 2 2" xfId="16166"/>
    <cellStyle name="Normal 2 19 2 2 2 2 2 2" xfId="16167"/>
    <cellStyle name="Normal 2 19 2 2 2 2 2 2 2" xfId="16168"/>
    <cellStyle name="Normal 2 19 2 2 2 2 2 2 2 2" xfId="16169"/>
    <cellStyle name="Normal 2 19 2 2 2 2 2 2 3" xfId="16170"/>
    <cellStyle name="Normal 2 19 2 2 2 2 2 2 3 2" xfId="16171"/>
    <cellStyle name="Normal 2 19 2 2 2 2 2 2 4" xfId="16172"/>
    <cellStyle name="Normal 2 19 2 2 2 2 2 3" xfId="16173"/>
    <cellStyle name="Normal 2 19 2 2 2 2 2 3 2" xfId="16174"/>
    <cellStyle name="Normal 2 19 2 2 2 2 2 4" xfId="16175"/>
    <cellStyle name="Normal 2 19 2 2 2 2 2 4 2" xfId="16176"/>
    <cellStyle name="Normal 2 19 2 2 2 2 2 5" xfId="16177"/>
    <cellStyle name="Normal 2 19 2 2 2 2 3" xfId="16178"/>
    <cellStyle name="Normal 2 19 2 2 2 2 3 2" xfId="16179"/>
    <cellStyle name="Normal 2 19 2 2 2 2 3 2 2" xfId="16180"/>
    <cellStyle name="Normal 2 19 2 2 2 2 3 3" xfId="16181"/>
    <cellStyle name="Normal 2 19 2 2 2 2 3 3 2" xfId="16182"/>
    <cellStyle name="Normal 2 19 2 2 2 2 3 4" xfId="16183"/>
    <cellStyle name="Normal 2 19 2 2 2 2 4" xfId="16184"/>
    <cellStyle name="Normal 2 19 2 2 2 2 4 2" xfId="16185"/>
    <cellStyle name="Normal 2 19 2 2 2 2 5" xfId="16186"/>
    <cellStyle name="Normal 2 19 2 2 2 2 5 2" xfId="16187"/>
    <cellStyle name="Normal 2 19 2 2 2 2 6" xfId="16188"/>
    <cellStyle name="Normal 2 19 2 2 2 3" xfId="16189"/>
    <cellStyle name="Normal 2 19 2 2 2 3 2" xfId="16190"/>
    <cellStyle name="Normal 2 19 2 2 2 3 2 2" xfId="16191"/>
    <cellStyle name="Normal 2 19 2 2 2 3 2 2 2" xfId="16192"/>
    <cellStyle name="Normal 2 19 2 2 2 3 2 2 2 2" xfId="16193"/>
    <cellStyle name="Normal 2 19 2 2 2 3 2 2 3" xfId="16194"/>
    <cellStyle name="Normal 2 19 2 2 2 3 2 2 3 2" xfId="16195"/>
    <cellStyle name="Normal 2 19 2 2 2 3 2 2 4" xfId="16196"/>
    <cellStyle name="Normal 2 19 2 2 2 3 2 3" xfId="16197"/>
    <cellStyle name="Normal 2 19 2 2 2 3 2 3 2" xfId="16198"/>
    <cellStyle name="Normal 2 19 2 2 2 3 2 4" xfId="16199"/>
    <cellStyle name="Normal 2 19 2 2 2 3 2 4 2" xfId="16200"/>
    <cellStyle name="Normal 2 19 2 2 2 3 2 5" xfId="16201"/>
    <cellStyle name="Normal 2 19 2 2 2 3 3" xfId="16202"/>
    <cellStyle name="Normal 2 19 2 2 2 3 3 2" xfId="16203"/>
    <cellStyle name="Normal 2 19 2 2 2 3 3 2 2" xfId="16204"/>
    <cellStyle name="Normal 2 19 2 2 2 3 3 3" xfId="16205"/>
    <cellStyle name="Normal 2 19 2 2 2 3 3 3 2" xfId="16206"/>
    <cellStyle name="Normal 2 19 2 2 2 3 3 4" xfId="16207"/>
    <cellStyle name="Normal 2 19 2 2 2 3 4" xfId="16208"/>
    <cellStyle name="Normal 2 19 2 2 2 3 4 2" xfId="16209"/>
    <cellStyle name="Normal 2 19 2 2 2 3 5" xfId="16210"/>
    <cellStyle name="Normal 2 19 2 2 2 3 5 2" xfId="16211"/>
    <cellStyle name="Normal 2 19 2 2 2 3 6" xfId="16212"/>
    <cellStyle name="Normal 2 19 2 2 2 4" xfId="16213"/>
    <cellStyle name="Normal 2 19 2 2 2 4 2" xfId="16214"/>
    <cellStyle name="Normal 2 19 2 2 2 4 2 2" xfId="16215"/>
    <cellStyle name="Normal 2 19 2 2 2 4 2 2 2" xfId="16216"/>
    <cellStyle name="Normal 2 19 2 2 2 4 2 2 2 2" xfId="16217"/>
    <cellStyle name="Normal 2 19 2 2 2 4 2 2 3" xfId="16218"/>
    <cellStyle name="Normal 2 19 2 2 2 4 2 2 3 2" xfId="16219"/>
    <cellStyle name="Normal 2 19 2 2 2 4 2 2 4" xfId="16220"/>
    <cellStyle name="Normal 2 19 2 2 2 4 2 3" xfId="16221"/>
    <cellStyle name="Normal 2 19 2 2 2 4 2 3 2" xfId="16222"/>
    <cellStyle name="Normal 2 19 2 2 2 4 2 4" xfId="16223"/>
    <cellStyle name="Normal 2 19 2 2 2 4 2 4 2" xfId="16224"/>
    <cellStyle name="Normal 2 19 2 2 2 4 2 5" xfId="16225"/>
    <cellStyle name="Normal 2 19 2 2 2 4 3" xfId="16226"/>
    <cellStyle name="Normal 2 19 2 2 2 4 3 2" xfId="16227"/>
    <cellStyle name="Normal 2 19 2 2 2 4 3 2 2" xfId="16228"/>
    <cellStyle name="Normal 2 19 2 2 2 4 3 3" xfId="16229"/>
    <cellStyle name="Normal 2 19 2 2 2 4 3 3 2" xfId="16230"/>
    <cellStyle name="Normal 2 19 2 2 2 4 3 4" xfId="16231"/>
    <cellStyle name="Normal 2 19 2 2 2 4 4" xfId="16232"/>
    <cellStyle name="Normal 2 19 2 2 2 4 4 2" xfId="16233"/>
    <cellStyle name="Normal 2 19 2 2 2 4 5" xfId="16234"/>
    <cellStyle name="Normal 2 19 2 2 2 4 5 2" xfId="16235"/>
    <cellStyle name="Normal 2 19 2 2 2 4 6" xfId="16236"/>
    <cellStyle name="Normal 2 19 2 2 2 5" xfId="16237"/>
    <cellStyle name="Normal 2 19 2 2 2 5 2" xfId="16238"/>
    <cellStyle name="Normal 2 19 2 2 2 5 2 2" xfId="16239"/>
    <cellStyle name="Normal 2 19 2 2 2 5 2 2 2" xfId="16240"/>
    <cellStyle name="Normal 2 19 2 2 2 5 2 3" xfId="16241"/>
    <cellStyle name="Normal 2 19 2 2 2 5 2 3 2" xfId="16242"/>
    <cellStyle name="Normal 2 19 2 2 2 5 2 4" xfId="16243"/>
    <cellStyle name="Normal 2 19 2 2 2 5 3" xfId="16244"/>
    <cellStyle name="Normal 2 19 2 2 2 5 3 2" xfId="16245"/>
    <cellStyle name="Normal 2 19 2 2 2 5 4" xfId="16246"/>
    <cellStyle name="Normal 2 19 2 2 2 5 4 2" xfId="16247"/>
    <cellStyle name="Normal 2 19 2 2 2 5 5" xfId="16248"/>
    <cellStyle name="Normal 2 19 2 2 2 6" xfId="16249"/>
    <cellStyle name="Normal 2 19 2 2 2 6 2" xfId="16250"/>
    <cellStyle name="Normal 2 19 2 2 2 6 2 2" xfId="16251"/>
    <cellStyle name="Normal 2 19 2 2 2 6 3" xfId="16252"/>
    <cellStyle name="Normal 2 19 2 2 2 6 3 2" xfId="16253"/>
    <cellStyle name="Normal 2 19 2 2 2 6 4" xfId="16254"/>
    <cellStyle name="Normal 2 19 2 2 2 7" xfId="16255"/>
    <cellStyle name="Normal 2 19 2 2 2 7 2" xfId="16256"/>
    <cellStyle name="Normal 2 19 2 2 2 8" xfId="16257"/>
    <cellStyle name="Normal 2 19 2 2 2 8 2" xfId="16258"/>
    <cellStyle name="Normal 2 19 2 2 2 9" xfId="16259"/>
    <cellStyle name="Normal 2 19 2 2 3" xfId="16260"/>
    <cellStyle name="Normal 2 19 2 2 3 2" xfId="16261"/>
    <cellStyle name="Normal 2 19 2 2 3 2 2" xfId="16262"/>
    <cellStyle name="Normal 2 19 2 2 3 2 2 2" xfId="16263"/>
    <cellStyle name="Normal 2 19 2 2 3 2 2 2 2" xfId="16264"/>
    <cellStyle name="Normal 2 19 2 2 3 2 2 3" xfId="16265"/>
    <cellStyle name="Normal 2 19 2 2 3 2 2 3 2" xfId="16266"/>
    <cellStyle name="Normal 2 19 2 2 3 2 2 4" xfId="16267"/>
    <cellStyle name="Normal 2 19 2 2 3 2 3" xfId="16268"/>
    <cellStyle name="Normal 2 19 2 2 3 2 3 2" xfId="16269"/>
    <cellStyle name="Normal 2 19 2 2 3 2 4" xfId="16270"/>
    <cellStyle name="Normal 2 19 2 2 3 2 4 2" xfId="16271"/>
    <cellStyle name="Normal 2 19 2 2 3 2 5" xfId="16272"/>
    <cellStyle name="Normal 2 19 2 2 3 3" xfId="16273"/>
    <cellStyle name="Normal 2 19 2 2 3 3 2" xfId="16274"/>
    <cellStyle name="Normal 2 19 2 2 3 3 2 2" xfId="16275"/>
    <cellStyle name="Normal 2 19 2 2 3 3 3" xfId="16276"/>
    <cellStyle name="Normal 2 19 2 2 3 3 3 2" xfId="16277"/>
    <cellStyle name="Normal 2 19 2 2 3 3 4" xfId="16278"/>
    <cellStyle name="Normal 2 19 2 2 3 4" xfId="16279"/>
    <cellStyle name="Normal 2 19 2 2 3 4 2" xfId="16280"/>
    <cellStyle name="Normal 2 19 2 2 3 5" xfId="16281"/>
    <cellStyle name="Normal 2 19 2 2 3 5 2" xfId="16282"/>
    <cellStyle name="Normal 2 19 2 2 3 6" xfId="16283"/>
    <cellStyle name="Normal 2 19 2 2 4" xfId="16284"/>
    <cellStyle name="Normal 2 19 2 2 4 2" xfId="16285"/>
    <cellStyle name="Normal 2 19 2 2 4 2 2" xfId="16286"/>
    <cellStyle name="Normal 2 19 2 2 4 2 2 2" xfId="16287"/>
    <cellStyle name="Normal 2 19 2 2 4 2 2 2 2" xfId="16288"/>
    <cellStyle name="Normal 2 19 2 2 4 2 2 3" xfId="16289"/>
    <cellStyle name="Normal 2 19 2 2 4 2 2 3 2" xfId="16290"/>
    <cellStyle name="Normal 2 19 2 2 4 2 2 4" xfId="16291"/>
    <cellStyle name="Normal 2 19 2 2 4 2 3" xfId="16292"/>
    <cellStyle name="Normal 2 19 2 2 4 2 3 2" xfId="16293"/>
    <cellStyle name="Normal 2 19 2 2 4 2 4" xfId="16294"/>
    <cellStyle name="Normal 2 19 2 2 4 2 4 2" xfId="16295"/>
    <cellStyle name="Normal 2 19 2 2 4 2 5" xfId="16296"/>
    <cellStyle name="Normal 2 19 2 2 4 3" xfId="16297"/>
    <cellStyle name="Normal 2 19 2 2 4 3 2" xfId="16298"/>
    <cellStyle name="Normal 2 19 2 2 4 3 2 2" xfId="16299"/>
    <cellStyle name="Normal 2 19 2 2 4 3 3" xfId="16300"/>
    <cellStyle name="Normal 2 19 2 2 4 3 3 2" xfId="16301"/>
    <cellStyle name="Normal 2 19 2 2 4 3 4" xfId="16302"/>
    <cellStyle name="Normal 2 19 2 2 4 4" xfId="16303"/>
    <cellStyle name="Normal 2 19 2 2 4 4 2" xfId="16304"/>
    <cellStyle name="Normal 2 19 2 2 4 5" xfId="16305"/>
    <cellStyle name="Normal 2 19 2 2 4 5 2" xfId="16306"/>
    <cellStyle name="Normal 2 19 2 2 4 6" xfId="16307"/>
    <cellStyle name="Normal 2 19 2 2 5" xfId="16308"/>
    <cellStyle name="Normal 2 19 2 2 5 2" xfId="16309"/>
    <cellStyle name="Normal 2 19 2 2 5 2 2" xfId="16310"/>
    <cellStyle name="Normal 2 19 2 2 5 2 2 2" xfId="16311"/>
    <cellStyle name="Normal 2 19 2 2 5 2 2 2 2" xfId="16312"/>
    <cellStyle name="Normal 2 19 2 2 5 2 2 3" xfId="16313"/>
    <cellStyle name="Normal 2 19 2 2 5 2 2 3 2" xfId="16314"/>
    <cellStyle name="Normal 2 19 2 2 5 2 2 4" xfId="16315"/>
    <cellStyle name="Normal 2 19 2 2 5 2 3" xfId="16316"/>
    <cellStyle name="Normal 2 19 2 2 5 2 3 2" xfId="16317"/>
    <cellStyle name="Normal 2 19 2 2 5 2 4" xfId="16318"/>
    <cellStyle name="Normal 2 19 2 2 5 2 4 2" xfId="16319"/>
    <cellStyle name="Normal 2 19 2 2 5 2 5" xfId="16320"/>
    <cellStyle name="Normal 2 19 2 2 5 3" xfId="16321"/>
    <cellStyle name="Normal 2 19 2 2 5 3 2" xfId="16322"/>
    <cellStyle name="Normal 2 19 2 2 5 3 2 2" xfId="16323"/>
    <cellStyle name="Normal 2 19 2 2 5 3 3" xfId="16324"/>
    <cellStyle name="Normal 2 19 2 2 5 3 3 2" xfId="16325"/>
    <cellStyle name="Normal 2 19 2 2 5 3 4" xfId="16326"/>
    <cellStyle name="Normal 2 19 2 2 5 4" xfId="16327"/>
    <cellStyle name="Normal 2 19 2 2 5 4 2" xfId="16328"/>
    <cellStyle name="Normal 2 19 2 2 5 5" xfId="16329"/>
    <cellStyle name="Normal 2 19 2 2 5 5 2" xfId="16330"/>
    <cellStyle name="Normal 2 19 2 2 5 6" xfId="16331"/>
    <cellStyle name="Normal 2 19 2 2 6" xfId="16332"/>
    <cellStyle name="Normal 2 19 2 2 6 2" xfId="16333"/>
    <cellStyle name="Normal 2 19 2 2 6 2 2" xfId="16334"/>
    <cellStyle name="Normal 2 19 2 2 6 2 2 2" xfId="16335"/>
    <cellStyle name="Normal 2 19 2 2 6 2 3" xfId="16336"/>
    <cellStyle name="Normal 2 19 2 2 6 2 3 2" xfId="16337"/>
    <cellStyle name="Normal 2 19 2 2 6 2 4" xfId="16338"/>
    <cellStyle name="Normal 2 19 2 2 6 3" xfId="16339"/>
    <cellStyle name="Normal 2 19 2 2 6 3 2" xfId="16340"/>
    <cellStyle name="Normal 2 19 2 2 6 4" xfId="16341"/>
    <cellStyle name="Normal 2 19 2 2 6 4 2" xfId="16342"/>
    <cellStyle name="Normal 2 19 2 2 6 5" xfId="16343"/>
    <cellStyle name="Normal 2 19 2 2 7" xfId="16344"/>
    <cellStyle name="Normal 2 19 2 2 7 2" xfId="16345"/>
    <cellStyle name="Normal 2 19 2 2 7 2 2" xfId="16346"/>
    <cellStyle name="Normal 2 19 2 2 7 3" xfId="16347"/>
    <cellStyle name="Normal 2 19 2 2 7 3 2" xfId="16348"/>
    <cellStyle name="Normal 2 19 2 2 7 4" xfId="16349"/>
    <cellStyle name="Normal 2 19 2 2 8" xfId="16350"/>
    <cellStyle name="Normal 2 19 2 2 8 2" xfId="16351"/>
    <cellStyle name="Normal 2 19 2 2 9" xfId="16352"/>
    <cellStyle name="Normal 2 19 2 2 9 2" xfId="16353"/>
    <cellStyle name="Normal 2 19 2 3" xfId="16354"/>
    <cellStyle name="Normal 2 19 2 3 2" xfId="16355"/>
    <cellStyle name="Normal 2 19 2 3 2 2" xfId="16356"/>
    <cellStyle name="Normal 2 19 2 3 2 2 2" xfId="16357"/>
    <cellStyle name="Normal 2 19 2 3 2 2 2 2" xfId="16358"/>
    <cellStyle name="Normal 2 19 2 3 2 2 2 2 2" xfId="16359"/>
    <cellStyle name="Normal 2 19 2 3 2 2 2 3" xfId="16360"/>
    <cellStyle name="Normal 2 19 2 3 2 2 2 3 2" xfId="16361"/>
    <cellStyle name="Normal 2 19 2 3 2 2 2 4" xfId="16362"/>
    <cellStyle name="Normal 2 19 2 3 2 2 3" xfId="16363"/>
    <cellStyle name="Normal 2 19 2 3 2 2 3 2" xfId="16364"/>
    <cellStyle name="Normal 2 19 2 3 2 2 4" xfId="16365"/>
    <cellStyle name="Normal 2 19 2 3 2 2 4 2" xfId="16366"/>
    <cellStyle name="Normal 2 19 2 3 2 2 5" xfId="16367"/>
    <cellStyle name="Normal 2 19 2 3 2 3" xfId="16368"/>
    <cellStyle name="Normal 2 19 2 3 2 3 2" xfId="16369"/>
    <cellStyle name="Normal 2 19 2 3 2 3 2 2" xfId="16370"/>
    <cellStyle name="Normal 2 19 2 3 2 3 3" xfId="16371"/>
    <cellStyle name="Normal 2 19 2 3 2 3 3 2" xfId="16372"/>
    <cellStyle name="Normal 2 19 2 3 2 3 4" xfId="16373"/>
    <cellStyle name="Normal 2 19 2 3 2 4" xfId="16374"/>
    <cellStyle name="Normal 2 19 2 3 2 4 2" xfId="16375"/>
    <cellStyle name="Normal 2 19 2 3 2 5" xfId="16376"/>
    <cellStyle name="Normal 2 19 2 3 2 5 2" xfId="16377"/>
    <cellStyle name="Normal 2 19 2 3 2 6" xfId="16378"/>
    <cellStyle name="Normal 2 19 2 3 3" xfId="16379"/>
    <cellStyle name="Normal 2 19 2 3 3 2" xfId="16380"/>
    <cellStyle name="Normal 2 19 2 3 3 2 2" xfId="16381"/>
    <cellStyle name="Normal 2 19 2 3 3 2 2 2" xfId="16382"/>
    <cellStyle name="Normal 2 19 2 3 3 2 2 2 2" xfId="16383"/>
    <cellStyle name="Normal 2 19 2 3 3 2 2 3" xfId="16384"/>
    <cellStyle name="Normal 2 19 2 3 3 2 2 3 2" xfId="16385"/>
    <cellStyle name="Normal 2 19 2 3 3 2 2 4" xfId="16386"/>
    <cellStyle name="Normal 2 19 2 3 3 2 3" xfId="16387"/>
    <cellStyle name="Normal 2 19 2 3 3 2 3 2" xfId="16388"/>
    <cellStyle name="Normal 2 19 2 3 3 2 4" xfId="16389"/>
    <cellStyle name="Normal 2 19 2 3 3 2 4 2" xfId="16390"/>
    <cellStyle name="Normal 2 19 2 3 3 2 5" xfId="16391"/>
    <cellStyle name="Normal 2 19 2 3 3 3" xfId="16392"/>
    <cellStyle name="Normal 2 19 2 3 3 3 2" xfId="16393"/>
    <cellStyle name="Normal 2 19 2 3 3 3 2 2" xfId="16394"/>
    <cellStyle name="Normal 2 19 2 3 3 3 3" xfId="16395"/>
    <cellStyle name="Normal 2 19 2 3 3 3 3 2" xfId="16396"/>
    <cellStyle name="Normal 2 19 2 3 3 3 4" xfId="16397"/>
    <cellStyle name="Normal 2 19 2 3 3 4" xfId="16398"/>
    <cellStyle name="Normal 2 19 2 3 3 4 2" xfId="16399"/>
    <cellStyle name="Normal 2 19 2 3 3 5" xfId="16400"/>
    <cellStyle name="Normal 2 19 2 3 3 5 2" xfId="16401"/>
    <cellStyle name="Normal 2 19 2 3 3 6" xfId="16402"/>
    <cellStyle name="Normal 2 19 2 3 4" xfId="16403"/>
    <cellStyle name="Normal 2 19 2 3 4 2" xfId="16404"/>
    <cellStyle name="Normal 2 19 2 3 4 2 2" xfId="16405"/>
    <cellStyle name="Normal 2 19 2 3 4 2 2 2" xfId="16406"/>
    <cellStyle name="Normal 2 19 2 3 4 2 2 2 2" xfId="16407"/>
    <cellStyle name="Normal 2 19 2 3 4 2 2 3" xfId="16408"/>
    <cellStyle name="Normal 2 19 2 3 4 2 2 3 2" xfId="16409"/>
    <cellStyle name="Normal 2 19 2 3 4 2 2 4" xfId="16410"/>
    <cellStyle name="Normal 2 19 2 3 4 2 3" xfId="16411"/>
    <cellStyle name="Normal 2 19 2 3 4 2 3 2" xfId="16412"/>
    <cellStyle name="Normal 2 19 2 3 4 2 4" xfId="16413"/>
    <cellStyle name="Normal 2 19 2 3 4 2 4 2" xfId="16414"/>
    <cellStyle name="Normal 2 19 2 3 4 2 5" xfId="16415"/>
    <cellStyle name="Normal 2 19 2 3 4 3" xfId="16416"/>
    <cellStyle name="Normal 2 19 2 3 4 3 2" xfId="16417"/>
    <cellStyle name="Normal 2 19 2 3 4 3 2 2" xfId="16418"/>
    <cellStyle name="Normal 2 19 2 3 4 3 3" xfId="16419"/>
    <cellStyle name="Normal 2 19 2 3 4 3 3 2" xfId="16420"/>
    <cellStyle name="Normal 2 19 2 3 4 3 4" xfId="16421"/>
    <cellStyle name="Normal 2 19 2 3 4 4" xfId="16422"/>
    <cellStyle name="Normal 2 19 2 3 4 4 2" xfId="16423"/>
    <cellStyle name="Normal 2 19 2 3 4 5" xfId="16424"/>
    <cellStyle name="Normal 2 19 2 3 4 5 2" xfId="16425"/>
    <cellStyle name="Normal 2 19 2 3 4 6" xfId="16426"/>
    <cellStyle name="Normal 2 19 2 3 5" xfId="16427"/>
    <cellStyle name="Normal 2 19 2 3 5 2" xfId="16428"/>
    <cellStyle name="Normal 2 19 2 3 5 2 2" xfId="16429"/>
    <cellStyle name="Normal 2 19 2 3 5 2 2 2" xfId="16430"/>
    <cellStyle name="Normal 2 19 2 3 5 2 3" xfId="16431"/>
    <cellStyle name="Normal 2 19 2 3 5 2 3 2" xfId="16432"/>
    <cellStyle name="Normal 2 19 2 3 5 2 4" xfId="16433"/>
    <cellStyle name="Normal 2 19 2 3 5 3" xfId="16434"/>
    <cellStyle name="Normal 2 19 2 3 5 3 2" xfId="16435"/>
    <cellStyle name="Normal 2 19 2 3 5 4" xfId="16436"/>
    <cellStyle name="Normal 2 19 2 3 5 4 2" xfId="16437"/>
    <cellStyle name="Normal 2 19 2 3 5 5" xfId="16438"/>
    <cellStyle name="Normal 2 19 2 3 6" xfId="16439"/>
    <cellStyle name="Normal 2 19 2 3 6 2" xfId="16440"/>
    <cellStyle name="Normal 2 19 2 3 6 2 2" xfId="16441"/>
    <cellStyle name="Normal 2 19 2 3 6 3" xfId="16442"/>
    <cellStyle name="Normal 2 19 2 3 6 3 2" xfId="16443"/>
    <cellStyle name="Normal 2 19 2 3 6 4" xfId="16444"/>
    <cellStyle name="Normal 2 19 2 3 7" xfId="16445"/>
    <cellStyle name="Normal 2 19 2 3 7 2" xfId="16446"/>
    <cellStyle name="Normal 2 19 2 3 8" xfId="16447"/>
    <cellStyle name="Normal 2 19 2 3 8 2" xfId="16448"/>
    <cellStyle name="Normal 2 19 2 3 9" xfId="16449"/>
    <cellStyle name="Normal 2 19 2 4" xfId="16450"/>
    <cellStyle name="Normal 2 19 2 4 2" xfId="16451"/>
    <cellStyle name="Normal 2 19 2 4 2 2" xfId="16452"/>
    <cellStyle name="Normal 2 19 2 4 2 2 2" xfId="16453"/>
    <cellStyle name="Normal 2 19 2 4 2 2 2 2" xfId="16454"/>
    <cellStyle name="Normal 2 19 2 4 2 2 3" xfId="16455"/>
    <cellStyle name="Normal 2 19 2 4 2 2 3 2" xfId="16456"/>
    <cellStyle name="Normal 2 19 2 4 2 2 4" xfId="16457"/>
    <cellStyle name="Normal 2 19 2 4 2 3" xfId="16458"/>
    <cellStyle name="Normal 2 19 2 4 2 3 2" xfId="16459"/>
    <cellStyle name="Normal 2 19 2 4 2 4" xfId="16460"/>
    <cellStyle name="Normal 2 19 2 4 2 4 2" xfId="16461"/>
    <cellStyle name="Normal 2 19 2 4 2 5" xfId="16462"/>
    <cellStyle name="Normal 2 19 2 4 3" xfId="16463"/>
    <cellStyle name="Normal 2 19 2 4 3 2" xfId="16464"/>
    <cellStyle name="Normal 2 19 2 4 3 2 2" xfId="16465"/>
    <cellStyle name="Normal 2 19 2 4 3 3" xfId="16466"/>
    <cellStyle name="Normal 2 19 2 4 3 3 2" xfId="16467"/>
    <cellStyle name="Normal 2 19 2 4 3 4" xfId="16468"/>
    <cellStyle name="Normal 2 19 2 4 4" xfId="16469"/>
    <cellStyle name="Normal 2 19 2 4 4 2" xfId="16470"/>
    <cellStyle name="Normal 2 19 2 4 5" xfId="16471"/>
    <cellStyle name="Normal 2 19 2 4 5 2" xfId="16472"/>
    <cellStyle name="Normal 2 19 2 4 6" xfId="16473"/>
    <cellStyle name="Normal 2 19 2 5" xfId="16474"/>
    <cellStyle name="Normal 2 19 2 5 2" xfId="16475"/>
    <cellStyle name="Normal 2 19 2 5 2 2" xfId="16476"/>
    <cellStyle name="Normal 2 19 2 5 2 2 2" xfId="16477"/>
    <cellStyle name="Normal 2 19 2 5 2 2 2 2" xfId="16478"/>
    <cellStyle name="Normal 2 19 2 5 2 2 3" xfId="16479"/>
    <cellStyle name="Normal 2 19 2 5 2 2 3 2" xfId="16480"/>
    <cellStyle name="Normal 2 19 2 5 2 2 4" xfId="16481"/>
    <cellStyle name="Normal 2 19 2 5 2 3" xfId="16482"/>
    <cellStyle name="Normal 2 19 2 5 2 3 2" xfId="16483"/>
    <cellStyle name="Normal 2 19 2 5 2 4" xfId="16484"/>
    <cellStyle name="Normal 2 19 2 5 2 4 2" xfId="16485"/>
    <cellStyle name="Normal 2 19 2 5 2 5" xfId="16486"/>
    <cellStyle name="Normal 2 19 2 5 3" xfId="16487"/>
    <cellStyle name="Normal 2 19 2 5 3 2" xfId="16488"/>
    <cellStyle name="Normal 2 19 2 5 3 2 2" xfId="16489"/>
    <cellStyle name="Normal 2 19 2 5 3 3" xfId="16490"/>
    <cellStyle name="Normal 2 19 2 5 3 3 2" xfId="16491"/>
    <cellStyle name="Normal 2 19 2 5 3 4" xfId="16492"/>
    <cellStyle name="Normal 2 19 2 5 4" xfId="16493"/>
    <cellStyle name="Normal 2 19 2 5 4 2" xfId="16494"/>
    <cellStyle name="Normal 2 19 2 5 5" xfId="16495"/>
    <cellStyle name="Normal 2 19 2 5 5 2" xfId="16496"/>
    <cellStyle name="Normal 2 19 2 5 6" xfId="16497"/>
    <cellStyle name="Normal 2 19 2 6" xfId="16498"/>
    <cellStyle name="Normal 2 19 2 6 2" xfId="16499"/>
    <cellStyle name="Normal 2 19 2 6 2 2" xfId="16500"/>
    <cellStyle name="Normal 2 19 2 6 2 2 2" xfId="16501"/>
    <cellStyle name="Normal 2 19 2 6 2 2 2 2" xfId="16502"/>
    <cellStyle name="Normal 2 19 2 6 2 2 3" xfId="16503"/>
    <cellStyle name="Normal 2 19 2 6 2 2 3 2" xfId="16504"/>
    <cellStyle name="Normal 2 19 2 6 2 2 4" xfId="16505"/>
    <cellStyle name="Normal 2 19 2 6 2 3" xfId="16506"/>
    <cellStyle name="Normal 2 19 2 6 2 3 2" xfId="16507"/>
    <cellStyle name="Normal 2 19 2 6 2 4" xfId="16508"/>
    <cellStyle name="Normal 2 19 2 6 2 4 2" xfId="16509"/>
    <cellStyle name="Normal 2 19 2 6 2 5" xfId="16510"/>
    <cellStyle name="Normal 2 19 2 6 3" xfId="16511"/>
    <cellStyle name="Normal 2 19 2 6 3 2" xfId="16512"/>
    <cellStyle name="Normal 2 19 2 6 3 2 2" xfId="16513"/>
    <cellStyle name="Normal 2 19 2 6 3 3" xfId="16514"/>
    <cellStyle name="Normal 2 19 2 6 3 3 2" xfId="16515"/>
    <cellStyle name="Normal 2 19 2 6 3 4" xfId="16516"/>
    <cellStyle name="Normal 2 19 2 6 4" xfId="16517"/>
    <cellStyle name="Normal 2 19 2 6 4 2" xfId="16518"/>
    <cellStyle name="Normal 2 19 2 6 5" xfId="16519"/>
    <cellStyle name="Normal 2 19 2 6 5 2" xfId="16520"/>
    <cellStyle name="Normal 2 19 2 6 6" xfId="16521"/>
    <cellStyle name="Normal 2 19 2 7" xfId="16522"/>
    <cellStyle name="Normal 2 19 2 7 2" xfId="16523"/>
    <cellStyle name="Normal 2 19 2 7 2 2" xfId="16524"/>
    <cellStyle name="Normal 2 19 2 7 2 2 2" xfId="16525"/>
    <cellStyle name="Normal 2 19 2 7 2 3" xfId="16526"/>
    <cellStyle name="Normal 2 19 2 7 2 3 2" xfId="16527"/>
    <cellStyle name="Normal 2 19 2 7 2 4" xfId="16528"/>
    <cellStyle name="Normal 2 19 2 7 3" xfId="16529"/>
    <cellStyle name="Normal 2 19 2 7 3 2" xfId="16530"/>
    <cellStyle name="Normal 2 19 2 7 4" xfId="16531"/>
    <cellStyle name="Normal 2 19 2 7 4 2" xfId="16532"/>
    <cellStyle name="Normal 2 19 2 7 5" xfId="16533"/>
    <cellStyle name="Normal 2 19 2 8" xfId="16534"/>
    <cellStyle name="Normal 2 19 2 8 2" xfId="16535"/>
    <cellStyle name="Normal 2 19 2 8 2 2" xfId="16536"/>
    <cellStyle name="Normal 2 19 2 8 3" xfId="16537"/>
    <cellStyle name="Normal 2 19 2 8 3 2" xfId="16538"/>
    <cellStyle name="Normal 2 19 2 8 4" xfId="16539"/>
    <cellStyle name="Normal 2 19 2 9" xfId="16540"/>
    <cellStyle name="Normal 2 19 2 9 2" xfId="16541"/>
    <cellStyle name="Normal 2 19 3" xfId="16542"/>
    <cellStyle name="Normal 2 19 3 10" xfId="16543"/>
    <cellStyle name="Normal 2 19 3 2" xfId="16544"/>
    <cellStyle name="Normal 2 19 3 2 2" xfId="16545"/>
    <cellStyle name="Normal 2 19 3 2 2 2" xfId="16546"/>
    <cellStyle name="Normal 2 19 3 2 2 2 2" xfId="16547"/>
    <cellStyle name="Normal 2 19 3 2 2 2 2 2" xfId="16548"/>
    <cellStyle name="Normal 2 19 3 2 2 2 2 2 2" xfId="16549"/>
    <cellStyle name="Normal 2 19 3 2 2 2 2 3" xfId="16550"/>
    <cellStyle name="Normal 2 19 3 2 2 2 2 3 2" xfId="16551"/>
    <cellStyle name="Normal 2 19 3 2 2 2 2 4" xfId="16552"/>
    <cellStyle name="Normal 2 19 3 2 2 2 3" xfId="16553"/>
    <cellStyle name="Normal 2 19 3 2 2 2 3 2" xfId="16554"/>
    <cellStyle name="Normal 2 19 3 2 2 2 4" xfId="16555"/>
    <cellStyle name="Normal 2 19 3 2 2 2 4 2" xfId="16556"/>
    <cellStyle name="Normal 2 19 3 2 2 2 5" xfId="16557"/>
    <cellStyle name="Normal 2 19 3 2 2 3" xfId="16558"/>
    <cellStyle name="Normal 2 19 3 2 2 3 2" xfId="16559"/>
    <cellStyle name="Normal 2 19 3 2 2 3 2 2" xfId="16560"/>
    <cellStyle name="Normal 2 19 3 2 2 3 3" xfId="16561"/>
    <cellStyle name="Normal 2 19 3 2 2 3 3 2" xfId="16562"/>
    <cellStyle name="Normal 2 19 3 2 2 3 4" xfId="16563"/>
    <cellStyle name="Normal 2 19 3 2 2 4" xfId="16564"/>
    <cellStyle name="Normal 2 19 3 2 2 4 2" xfId="16565"/>
    <cellStyle name="Normal 2 19 3 2 2 5" xfId="16566"/>
    <cellStyle name="Normal 2 19 3 2 2 5 2" xfId="16567"/>
    <cellStyle name="Normal 2 19 3 2 2 6" xfId="16568"/>
    <cellStyle name="Normal 2 19 3 2 3" xfId="16569"/>
    <cellStyle name="Normal 2 19 3 2 3 2" xfId="16570"/>
    <cellStyle name="Normal 2 19 3 2 3 2 2" xfId="16571"/>
    <cellStyle name="Normal 2 19 3 2 3 2 2 2" xfId="16572"/>
    <cellStyle name="Normal 2 19 3 2 3 2 2 2 2" xfId="16573"/>
    <cellStyle name="Normal 2 19 3 2 3 2 2 3" xfId="16574"/>
    <cellStyle name="Normal 2 19 3 2 3 2 2 3 2" xfId="16575"/>
    <cellStyle name="Normal 2 19 3 2 3 2 2 4" xfId="16576"/>
    <cellStyle name="Normal 2 19 3 2 3 2 3" xfId="16577"/>
    <cellStyle name="Normal 2 19 3 2 3 2 3 2" xfId="16578"/>
    <cellStyle name="Normal 2 19 3 2 3 2 4" xfId="16579"/>
    <cellStyle name="Normal 2 19 3 2 3 2 4 2" xfId="16580"/>
    <cellStyle name="Normal 2 19 3 2 3 2 5" xfId="16581"/>
    <cellStyle name="Normal 2 19 3 2 3 3" xfId="16582"/>
    <cellStyle name="Normal 2 19 3 2 3 3 2" xfId="16583"/>
    <cellStyle name="Normal 2 19 3 2 3 3 2 2" xfId="16584"/>
    <cellStyle name="Normal 2 19 3 2 3 3 3" xfId="16585"/>
    <cellStyle name="Normal 2 19 3 2 3 3 3 2" xfId="16586"/>
    <cellStyle name="Normal 2 19 3 2 3 3 4" xfId="16587"/>
    <cellStyle name="Normal 2 19 3 2 3 4" xfId="16588"/>
    <cellStyle name="Normal 2 19 3 2 3 4 2" xfId="16589"/>
    <cellStyle name="Normal 2 19 3 2 3 5" xfId="16590"/>
    <cellStyle name="Normal 2 19 3 2 3 5 2" xfId="16591"/>
    <cellStyle name="Normal 2 19 3 2 3 6" xfId="16592"/>
    <cellStyle name="Normal 2 19 3 2 4" xfId="16593"/>
    <cellStyle name="Normal 2 19 3 2 4 2" xfId="16594"/>
    <cellStyle name="Normal 2 19 3 2 4 2 2" xfId="16595"/>
    <cellStyle name="Normal 2 19 3 2 4 2 2 2" xfId="16596"/>
    <cellStyle name="Normal 2 19 3 2 4 2 2 2 2" xfId="16597"/>
    <cellStyle name="Normal 2 19 3 2 4 2 2 3" xfId="16598"/>
    <cellStyle name="Normal 2 19 3 2 4 2 2 3 2" xfId="16599"/>
    <cellStyle name="Normal 2 19 3 2 4 2 2 4" xfId="16600"/>
    <cellStyle name="Normal 2 19 3 2 4 2 3" xfId="16601"/>
    <cellStyle name="Normal 2 19 3 2 4 2 3 2" xfId="16602"/>
    <cellStyle name="Normal 2 19 3 2 4 2 4" xfId="16603"/>
    <cellStyle name="Normal 2 19 3 2 4 2 4 2" xfId="16604"/>
    <cellStyle name="Normal 2 19 3 2 4 2 5" xfId="16605"/>
    <cellStyle name="Normal 2 19 3 2 4 3" xfId="16606"/>
    <cellStyle name="Normal 2 19 3 2 4 3 2" xfId="16607"/>
    <cellStyle name="Normal 2 19 3 2 4 3 2 2" xfId="16608"/>
    <cellStyle name="Normal 2 19 3 2 4 3 3" xfId="16609"/>
    <cellStyle name="Normal 2 19 3 2 4 3 3 2" xfId="16610"/>
    <cellStyle name="Normal 2 19 3 2 4 3 4" xfId="16611"/>
    <cellStyle name="Normal 2 19 3 2 4 4" xfId="16612"/>
    <cellStyle name="Normal 2 19 3 2 4 4 2" xfId="16613"/>
    <cellStyle name="Normal 2 19 3 2 4 5" xfId="16614"/>
    <cellStyle name="Normal 2 19 3 2 4 5 2" xfId="16615"/>
    <cellStyle name="Normal 2 19 3 2 4 6" xfId="16616"/>
    <cellStyle name="Normal 2 19 3 2 5" xfId="16617"/>
    <cellStyle name="Normal 2 19 3 2 5 2" xfId="16618"/>
    <cellStyle name="Normal 2 19 3 2 5 2 2" xfId="16619"/>
    <cellStyle name="Normal 2 19 3 2 5 2 2 2" xfId="16620"/>
    <cellStyle name="Normal 2 19 3 2 5 2 3" xfId="16621"/>
    <cellStyle name="Normal 2 19 3 2 5 2 3 2" xfId="16622"/>
    <cellStyle name="Normal 2 19 3 2 5 2 4" xfId="16623"/>
    <cellStyle name="Normal 2 19 3 2 5 3" xfId="16624"/>
    <cellStyle name="Normal 2 19 3 2 5 3 2" xfId="16625"/>
    <cellStyle name="Normal 2 19 3 2 5 4" xfId="16626"/>
    <cellStyle name="Normal 2 19 3 2 5 4 2" xfId="16627"/>
    <cellStyle name="Normal 2 19 3 2 5 5" xfId="16628"/>
    <cellStyle name="Normal 2 19 3 2 6" xfId="16629"/>
    <cellStyle name="Normal 2 19 3 2 6 2" xfId="16630"/>
    <cellStyle name="Normal 2 19 3 2 6 2 2" xfId="16631"/>
    <cellStyle name="Normal 2 19 3 2 6 3" xfId="16632"/>
    <cellStyle name="Normal 2 19 3 2 6 3 2" xfId="16633"/>
    <cellStyle name="Normal 2 19 3 2 6 4" xfId="16634"/>
    <cellStyle name="Normal 2 19 3 2 7" xfId="16635"/>
    <cellStyle name="Normal 2 19 3 2 7 2" xfId="16636"/>
    <cellStyle name="Normal 2 19 3 2 8" xfId="16637"/>
    <cellStyle name="Normal 2 19 3 2 8 2" xfId="16638"/>
    <cellStyle name="Normal 2 19 3 2 9" xfId="16639"/>
    <cellStyle name="Normal 2 19 3 3" xfId="16640"/>
    <cellStyle name="Normal 2 19 3 3 2" xfId="16641"/>
    <cellStyle name="Normal 2 19 3 3 2 2" xfId="16642"/>
    <cellStyle name="Normal 2 19 3 3 2 2 2" xfId="16643"/>
    <cellStyle name="Normal 2 19 3 3 2 2 2 2" xfId="16644"/>
    <cellStyle name="Normal 2 19 3 3 2 2 3" xfId="16645"/>
    <cellStyle name="Normal 2 19 3 3 2 2 3 2" xfId="16646"/>
    <cellStyle name="Normal 2 19 3 3 2 2 4" xfId="16647"/>
    <cellStyle name="Normal 2 19 3 3 2 3" xfId="16648"/>
    <cellStyle name="Normal 2 19 3 3 2 3 2" xfId="16649"/>
    <cellStyle name="Normal 2 19 3 3 2 4" xfId="16650"/>
    <cellStyle name="Normal 2 19 3 3 2 4 2" xfId="16651"/>
    <cellStyle name="Normal 2 19 3 3 2 5" xfId="16652"/>
    <cellStyle name="Normal 2 19 3 3 3" xfId="16653"/>
    <cellStyle name="Normal 2 19 3 3 3 2" xfId="16654"/>
    <cellStyle name="Normal 2 19 3 3 3 2 2" xfId="16655"/>
    <cellStyle name="Normal 2 19 3 3 3 3" xfId="16656"/>
    <cellStyle name="Normal 2 19 3 3 3 3 2" xfId="16657"/>
    <cellStyle name="Normal 2 19 3 3 3 4" xfId="16658"/>
    <cellStyle name="Normal 2 19 3 3 4" xfId="16659"/>
    <cellStyle name="Normal 2 19 3 3 4 2" xfId="16660"/>
    <cellStyle name="Normal 2 19 3 3 5" xfId="16661"/>
    <cellStyle name="Normal 2 19 3 3 5 2" xfId="16662"/>
    <cellStyle name="Normal 2 19 3 3 6" xfId="16663"/>
    <cellStyle name="Normal 2 19 3 4" xfId="16664"/>
    <cellStyle name="Normal 2 19 3 4 2" xfId="16665"/>
    <cellStyle name="Normal 2 19 3 4 2 2" xfId="16666"/>
    <cellStyle name="Normal 2 19 3 4 2 2 2" xfId="16667"/>
    <cellStyle name="Normal 2 19 3 4 2 2 2 2" xfId="16668"/>
    <cellStyle name="Normal 2 19 3 4 2 2 3" xfId="16669"/>
    <cellStyle name="Normal 2 19 3 4 2 2 3 2" xfId="16670"/>
    <cellStyle name="Normal 2 19 3 4 2 2 4" xfId="16671"/>
    <cellStyle name="Normal 2 19 3 4 2 3" xfId="16672"/>
    <cellStyle name="Normal 2 19 3 4 2 3 2" xfId="16673"/>
    <cellStyle name="Normal 2 19 3 4 2 4" xfId="16674"/>
    <cellStyle name="Normal 2 19 3 4 2 4 2" xfId="16675"/>
    <cellStyle name="Normal 2 19 3 4 2 5" xfId="16676"/>
    <cellStyle name="Normal 2 19 3 4 3" xfId="16677"/>
    <cellStyle name="Normal 2 19 3 4 3 2" xfId="16678"/>
    <cellStyle name="Normal 2 19 3 4 3 2 2" xfId="16679"/>
    <cellStyle name="Normal 2 19 3 4 3 3" xfId="16680"/>
    <cellStyle name="Normal 2 19 3 4 3 3 2" xfId="16681"/>
    <cellStyle name="Normal 2 19 3 4 3 4" xfId="16682"/>
    <cellStyle name="Normal 2 19 3 4 4" xfId="16683"/>
    <cellStyle name="Normal 2 19 3 4 4 2" xfId="16684"/>
    <cellStyle name="Normal 2 19 3 4 5" xfId="16685"/>
    <cellStyle name="Normal 2 19 3 4 5 2" xfId="16686"/>
    <cellStyle name="Normal 2 19 3 4 6" xfId="16687"/>
    <cellStyle name="Normal 2 19 3 5" xfId="16688"/>
    <cellStyle name="Normal 2 19 3 5 2" xfId="16689"/>
    <cellStyle name="Normal 2 19 3 5 2 2" xfId="16690"/>
    <cellStyle name="Normal 2 19 3 5 2 2 2" xfId="16691"/>
    <cellStyle name="Normal 2 19 3 5 2 2 2 2" xfId="16692"/>
    <cellStyle name="Normal 2 19 3 5 2 2 3" xfId="16693"/>
    <cellStyle name="Normal 2 19 3 5 2 2 3 2" xfId="16694"/>
    <cellStyle name="Normal 2 19 3 5 2 2 4" xfId="16695"/>
    <cellStyle name="Normal 2 19 3 5 2 3" xfId="16696"/>
    <cellStyle name="Normal 2 19 3 5 2 3 2" xfId="16697"/>
    <cellStyle name="Normal 2 19 3 5 2 4" xfId="16698"/>
    <cellStyle name="Normal 2 19 3 5 2 4 2" xfId="16699"/>
    <cellStyle name="Normal 2 19 3 5 2 5" xfId="16700"/>
    <cellStyle name="Normal 2 19 3 5 3" xfId="16701"/>
    <cellStyle name="Normal 2 19 3 5 3 2" xfId="16702"/>
    <cellStyle name="Normal 2 19 3 5 3 2 2" xfId="16703"/>
    <cellStyle name="Normal 2 19 3 5 3 3" xfId="16704"/>
    <cellStyle name="Normal 2 19 3 5 3 3 2" xfId="16705"/>
    <cellStyle name="Normal 2 19 3 5 3 4" xfId="16706"/>
    <cellStyle name="Normal 2 19 3 5 4" xfId="16707"/>
    <cellStyle name="Normal 2 19 3 5 4 2" xfId="16708"/>
    <cellStyle name="Normal 2 19 3 5 5" xfId="16709"/>
    <cellStyle name="Normal 2 19 3 5 5 2" xfId="16710"/>
    <cellStyle name="Normal 2 19 3 5 6" xfId="16711"/>
    <cellStyle name="Normal 2 19 3 6" xfId="16712"/>
    <cellStyle name="Normal 2 19 3 6 2" xfId="16713"/>
    <cellStyle name="Normal 2 19 3 6 2 2" xfId="16714"/>
    <cellStyle name="Normal 2 19 3 6 2 2 2" xfId="16715"/>
    <cellStyle name="Normal 2 19 3 6 2 3" xfId="16716"/>
    <cellStyle name="Normal 2 19 3 6 2 3 2" xfId="16717"/>
    <cellStyle name="Normal 2 19 3 6 2 4" xfId="16718"/>
    <cellStyle name="Normal 2 19 3 6 3" xfId="16719"/>
    <cellStyle name="Normal 2 19 3 6 3 2" xfId="16720"/>
    <cellStyle name="Normal 2 19 3 6 4" xfId="16721"/>
    <cellStyle name="Normal 2 19 3 6 4 2" xfId="16722"/>
    <cellStyle name="Normal 2 19 3 6 5" xfId="16723"/>
    <cellStyle name="Normal 2 19 3 7" xfId="16724"/>
    <cellStyle name="Normal 2 19 3 7 2" xfId="16725"/>
    <cellStyle name="Normal 2 19 3 7 2 2" xfId="16726"/>
    <cellStyle name="Normal 2 19 3 7 3" xfId="16727"/>
    <cellStyle name="Normal 2 19 3 7 3 2" xfId="16728"/>
    <cellStyle name="Normal 2 19 3 7 4" xfId="16729"/>
    <cellStyle name="Normal 2 19 3 8" xfId="16730"/>
    <cellStyle name="Normal 2 19 3 8 2" xfId="16731"/>
    <cellStyle name="Normal 2 19 3 9" xfId="16732"/>
    <cellStyle name="Normal 2 19 3 9 2" xfId="16733"/>
    <cellStyle name="Normal 2 19 4" xfId="16734"/>
    <cellStyle name="Normal 2 19 4 2" xfId="16735"/>
    <cellStyle name="Normal 2 19 4 2 2" xfId="16736"/>
    <cellStyle name="Normal 2 19 4 2 2 2" xfId="16737"/>
    <cellStyle name="Normal 2 19 4 2 2 2 2" xfId="16738"/>
    <cellStyle name="Normal 2 19 4 2 2 2 2 2" xfId="16739"/>
    <cellStyle name="Normal 2 19 4 2 2 2 3" xfId="16740"/>
    <cellStyle name="Normal 2 19 4 2 2 2 3 2" xfId="16741"/>
    <cellStyle name="Normal 2 19 4 2 2 2 4" xfId="16742"/>
    <cellStyle name="Normal 2 19 4 2 2 3" xfId="16743"/>
    <cellStyle name="Normal 2 19 4 2 2 3 2" xfId="16744"/>
    <cellStyle name="Normal 2 19 4 2 2 4" xfId="16745"/>
    <cellStyle name="Normal 2 19 4 2 2 4 2" xfId="16746"/>
    <cellStyle name="Normal 2 19 4 2 2 5" xfId="16747"/>
    <cellStyle name="Normal 2 19 4 2 3" xfId="16748"/>
    <cellStyle name="Normal 2 19 4 2 3 2" xfId="16749"/>
    <cellStyle name="Normal 2 19 4 2 3 2 2" xfId="16750"/>
    <cellStyle name="Normal 2 19 4 2 3 3" xfId="16751"/>
    <cellStyle name="Normal 2 19 4 2 3 3 2" xfId="16752"/>
    <cellStyle name="Normal 2 19 4 2 3 4" xfId="16753"/>
    <cellStyle name="Normal 2 19 4 2 4" xfId="16754"/>
    <cellStyle name="Normal 2 19 4 2 4 2" xfId="16755"/>
    <cellStyle name="Normal 2 19 4 2 5" xfId="16756"/>
    <cellStyle name="Normal 2 19 4 2 5 2" xfId="16757"/>
    <cellStyle name="Normal 2 19 4 2 6" xfId="16758"/>
    <cellStyle name="Normal 2 19 4 3" xfId="16759"/>
    <cellStyle name="Normal 2 19 4 3 2" xfId="16760"/>
    <cellStyle name="Normal 2 19 4 3 2 2" xfId="16761"/>
    <cellStyle name="Normal 2 19 4 3 2 2 2" xfId="16762"/>
    <cellStyle name="Normal 2 19 4 3 2 2 2 2" xfId="16763"/>
    <cellStyle name="Normal 2 19 4 3 2 2 3" xfId="16764"/>
    <cellStyle name="Normal 2 19 4 3 2 2 3 2" xfId="16765"/>
    <cellStyle name="Normal 2 19 4 3 2 2 4" xfId="16766"/>
    <cellStyle name="Normal 2 19 4 3 2 3" xfId="16767"/>
    <cellStyle name="Normal 2 19 4 3 2 3 2" xfId="16768"/>
    <cellStyle name="Normal 2 19 4 3 2 4" xfId="16769"/>
    <cellStyle name="Normal 2 19 4 3 2 4 2" xfId="16770"/>
    <cellStyle name="Normal 2 19 4 3 2 5" xfId="16771"/>
    <cellStyle name="Normal 2 19 4 3 3" xfId="16772"/>
    <cellStyle name="Normal 2 19 4 3 3 2" xfId="16773"/>
    <cellStyle name="Normal 2 19 4 3 3 2 2" xfId="16774"/>
    <cellStyle name="Normal 2 19 4 3 3 3" xfId="16775"/>
    <cellStyle name="Normal 2 19 4 3 3 3 2" xfId="16776"/>
    <cellStyle name="Normal 2 19 4 3 3 4" xfId="16777"/>
    <cellStyle name="Normal 2 19 4 3 4" xfId="16778"/>
    <cellStyle name="Normal 2 19 4 3 4 2" xfId="16779"/>
    <cellStyle name="Normal 2 19 4 3 5" xfId="16780"/>
    <cellStyle name="Normal 2 19 4 3 5 2" xfId="16781"/>
    <cellStyle name="Normal 2 19 4 3 6" xfId="16782"/>
    <cellStyle name="Normal 2 19 4 4" xfId="16783"/>
    <cellStyle name="Normal 2 19 4 4 2" xfId="16784"/>
    <cellStyle name="Normal 2 19 4 4 2 2" xfId="16785"/>
    <cellStyle name="Normal 2 19 4 4 2 2 2" xfId="16786"/>
    <cellStyle name="Normal 2 19 4 4 2 2 2 2" xfId="16787"/>
    <cellStyle name="Normal 2 19 4 4 2 2 3" xfId="16788"/>
    <cellStyle name="Normal 2 19 4 4 2 2 3 2" xfId="16789"/>
    <cellStyle name="Normal 2 19 4 4 2 2 4" xfId="16790"/>
    <cellStyle name="Normal 2 19 4 4 2 3" xfId="16791"/>
    <cellStyle name="Normal 2 19 4 4 2 3 2" xfId="16792"/>
    <cellStyle name="Normal 2 19 4 4 2 4" xfId="16793"/>
    <cellStyle name="Normal 2 19 4 4 2 4 2" xfId="16794"/>
    <cellStyle name="Normal 2 19 4 4 2 5" xfId="16795"/>
    <cellStyle name="Normal 2 19 4 4 3" xfId="16796"/>
    <cellStyle name="Normal 2 19 4 4 3 2" xfId="16797"/>
    <cellStyle name="Normal 2 19 4 4 3 2 2" xfId="16798"/>
    <cellStyle name="Normal 2 19 4 4 3 3" xfId="16799"/>
    <cellStyle name="Normal 2 19 4 4 3 3 2" xfId="16800"/>
    <cellStyle name="Normal 2 19 4 4 3 4" xfId="16801"/>
    <cellStyle name="Normal 2 19 4 4 4" xfId="16802"/>
    <cellStyle name="Normal 2 19 4 4 4 2" xfId="16803"/>
    <cellStyle name="Normal 2 19 4 4 5" xfId="16804"/>
    <cellStyle name="Normal 2 19 4 4 5 2" xfId="16805"/>
    <cellStyle name="Normal 2 19 4 4 6" xfId="16806"/>
    <cellStyle name="Normal 2 19 4 5" xfId="16807"/>
    <cellStyle name="Normal 2 19 4 5 2" xfId="16808"/>
    <cellStyle name="Normal 2 19 4 5 2 2" xfId="16809"/>
    <cellStyle name="Normal 2 19 4 5 2 2 2" xfId="16810"/>
    <cellStyle name="Normal 2 19 4 5 2 3" xfId="16811"/>
    <cellStyle name="Normal 2 19 4 5 2 3 2" xfId="16812"/>
    <cellStyle name="Normal 2 19 4 5 2 4" xfId="16813"/>
    <cellStyle name="Normal 2 19 4 5 3" xfId="16814"/>
    <cellStyle name="Normal 2 19 4 5 3 2" xfId="16815"/>
    <cellStyle name="Normal 2 19 4 5 4" xfId="16816"/>
    <cellStyle name="Normal 2 19 4 5 4 2" xfId="16817"/>
    <cellStyle name="Normal 2 19 4 5 5" xfId="16818"/>
    <cellStyle name="Normal 2 19 4 6" xfId="16819"/>
    <cellStyle name="Normal 2 19 4 6 2" xfId="16820"/>
    <cellStyle name="Normal 2 19 4 6 2 2" xfId="16821"/>
    <cellStyle name="Normal 2 19 4 6 3" xfId="16822"/>
    <cellStyle name="Normal 2 19 4 6 3 2" xfId="16823"/>
    <cellStyle name="Normal 2 19 4 6 4" xfId="16824"/>
    <cellStyle name="Normal 2 19 4 7" xfId="16825"/>
    <cellStyle name="Normal 2 19 4 7 2" xfId="16826"/>
    <cellStyle name="Normal 2 19 4 8" xfId="16827"/>
    <cellStyle name="Normal 2 19 4 8 2" xfId="16828"/>
    <cellStyle name="Normal 2 19 4 9" xfId="16829"/>
    <cellStyle name="Normal 2 19 5" xfId="16830"/>
    <cellStyle name="Normal 2 19 5 2" xfId="16831"/>
    <cellStyle name="Normal 2 19 5 2 2" xfId="16832"/>
    <cellStyle name="Normal 2 19 5 2 2 2" xfId="16833"/>
    <cellStyle name="Normal 2 19 5 2 2 2 2" xfId="16834"/>
    <cellStyle name="Normal 2 19 5 2 2 3" xfId="16835"/>
    <cellStyle name="Normal 2 19 5 2 2 3 2" xfId="16836"/>
    <cellStyle name="Normal 2 19 5 2 2 4" xfId="16837"/>
    <cellStyle name="Normal 2 19 5 2 3" xfId="16838"/>
    <cellStyle name="Normal 2 19 5 2 3 2" xfId="16839"/>
    <cellStyle name="Normal 2 19 5 2 4" xfId="16840"/>
    <cellStyle name="Normal 2 19 5 2 4 2" xfId="16841"/>
    <cellStyle name="Normal 2 19 5 2 5" xfId="16842"/>
    <cellStyle name="Normal 2 19 5 3" xfId="16843"/>
    <cellStyle name="Normal 2 19 5 3 2" xfId="16844"/>
    <cellStyle name="Normal 2 19 5 3 2 2" xfId="16845"/>
    <cellStyle name="Normal 2 19 5 3 3" xfId="16846"/>
    <cellStyle name="Normal 2 19 5 3 3 2" xfId="16847"/>
    <cellStyle name="Normal 2 19 5 3 4" xfId="16848"/>
    <cellStyle name="Normal 2 19 5 4" xfId="16849"/>
    <cellStyle name="Normal 2 19 5 4 2" xfId="16850"/>
    <cellStyle name="Normal 2 19 5 5" xfId="16851"/>
    <cellStyle name="Normal 2 19 5 5 2" xfId="16852"/>
    <cellStyle name="Normal 2 19 5 6" xfId="16853"/>
    <cellStyle name="Normal 2 19 6" xfId="16854"/>
    <cellStyle name="Normal 2 19 6 2" xfId="16855"/>
    <cellStyle name="Normal 2 19 6 2 2" xfId="16856"/>
    <cellStyle name="Normal 2 19 6 2 2 2" xfId="16857"/>
    <cellStyle name="Normal 2 19 6 2 2 2 2" xfId="16858"/>
    <cellStyle name="Normal 2 19 6 2 2 3" xfId="16859"/>
    <cellStyle name="Normal 2 19 6 2 2 3 2" xfId="16860"/>
    <cellStyle name="Normal 2 19 6 2 2 4" xfId="16861"/>
    <cellStyle name="Normal 2 19 6 2 3" xfId="16862"/>
    <cellStyle name="Normal 2 19 6 2 3 2" xfId="16863"/>
    <cellStyle name="Normal 2 19 6 2 4" xfId="16864"/>
    <cellStyle name="Normal 2 19 6 2 4 2" xfId="16865"/>
    <cellStyle name="Normal 2 19 6 2 5" xfId="16866"/>
    <cellStyle name="Normal 2 19 6 3" xfId="16867"/>
    <cellStyle name="Normal 2 19 6 3 2" xfId="16868"/>
    <cellStyle name="Normal 2 19 6 3 2 2" xfId="16869"/>
    <cellStyle name="Normal 2 19 6 3 3" xfId="16870"/>
    <cellStyle name="Normal 2 19 6 3 3 2" xfId="16871"/>
    <cellStyle name="Normal 2 19 6 3 4" xfId="16872"/>
    <cellStyle name="Normal 2 19 6 4" xfId="16873"/>
    <cellStyle name="Normal 2 19 6 4 2" xfId="16874"/>
    <cellStyle name="Normal 2 19 6 5" xfId="16875"/>
    <cellStyle name="Normal 2 19 6 5 2" xfId="16876"/>
    <cellStyle name="Normal 2 19 6 6" xfId="16877"/>
    <cellStyle name="Normal 2 19 7" xfId="16878"/>
    <cellStyle name="Normal 2 19 7 2" xfId="16879"/>
    <cellStyle name="Normal 2 19 7 2 2" xfId="16880"/>
    <cellStyle name="Normal 2 19 7 2 2 2" xfId="16881"/>
    <cellStyle name="Normal 2 19 7 2 2 2 2" xfId="16882"/>
    <cellStyle name="Normal 2 19 7 2 2 3" xfId="16883"/>
    <cellStyle name="Normal 2 19 7 2 2 3 2" xfId="16884"/>
    <cellStyle name="Normal 2 19 7 2 2 4" xfId="16885"/>
    <cellStyle name="Normal 2 19 7 2 3" xfId="16886"/>
    <cellStyle name="Normal 2 19 7 2 3 2" xfId="16887"/>
    <cellStyle name="Normal 2 19 7 2 4" xfId="16888"/>
    <cellStyle name="Normal 2 19 7 2 4 2" xfId="16889"/>
    <cellStyle name="Normal 2 19 7 2 5" xfId="16890"/>
    <cellStyle name="Normal 2 19 7 3" xfId="16891"/>
    <cellStyle name="Normal 2 19 7 3 2" xfId="16892"/>
    <cellStyle name="Normal 2 19 7 3 2 2" xfId="16893"/>
    <cellStyle name="Normal 2 19 7 3 3" xfId="16894"/>
    <cellStyle name="Normal 2 19 7 3 3 2" xfId="16895"/>
    <cellStyle name="Normal 2 19 7 3 4" xfId="16896"/>
    <cellStyle name="Normal 2 19 7 4" xfId="16897"/>
    <cellStyle name="Normal 2 19 7 4 2" xfId="16898"/>
    <cellStyle name="Normal 2 19 7 5" xfId="16899"/>
    <cellStyle name="Normal 2 19 7 5 2" xfId="16900"/>
    <cellStyle name="Normal 2 19 7 6" xfId="16901"/>
    <cellStyle name="Normal 2 19 8" xfId="16902"/>
    <cellStyle name="Normal 2 19 8 2" xfId="16903"/>
    <cellStyle name="Normal 2 19 8 2 2" xfId="16904"/>
    <cellStyle name="Normal 2 19 8 2 2 2" xfId="16905"/>
    <cellStyle name="Normal 2 19 8 2 3" xfId="16906"/>
    <cellStyle name="Normal 2 19 8 2 3 2" xfId="16907"/>
    <cellStyle name="Normal 2 19 8 2 4" xfId="16908"/>
    <cellStyle name="Normal 2 19 8 3" xfId="16909"/>
    <cellStyle name="Normal 2 19 8 3 2" xfId="16910"/>
    <cellStyle name="Normal 2 19 8 4" xfId="16911"/>
    <cellStyle name="Normal 2 19 8 4 2" xfId="16912"/>
    <cellStyle name="Normal 2 19 8 5" xfId="16913"/>
    <cellStyle name="Normal 2 19 9" xfId="16914"/>
    <cellStyle name="Normal 2 19 9 2" xfId="16915"/>
    <cellStyle name="Normal 2 19 9 2 2" xfId="16916"/>
    <cellStyle name="Normal 2 19 9 3" xfId="16917"/>
    <cellStyle name="Normal 2 19 9 3 2" xfId="16918"/>
    <cellStyle name="Normal 2 19 9 4" xfId="16919"/>
    <cellStyle name="Normal 2 2" xfId="16920"/>
    <cellStyle name="Normal 2 2 10" xfId="16921"/>
    <cellStyle name="Normal 2 2 10 10" xfId="16922"/>
    <cellStyle name="Normal 2 2 10 10 10" xfId="16923"/>
    <cellStyle name="Normal 2 2 10 10 2" xfId="16924"/>
    <cellStyle name="Normal 2 2 10 10 2 2" xfId="16925"/>
    <cellStyle name="Normal 2 2 10 10 2 2 2" xfId="16926"/>
    <cellStyle name="Normal 2 2 10 10 2 2 2 2" xfId="16927"/>
    <cellStyle name="Normal 2 2 10 10 2 2 2 2 2" xfId="16928"/>
    <cellStyle name="Normal 2 2 10 10 2 2 2 2 2 2" xfId="16929"/>
    <cellStyle name="Normal 2 2 10 10 2 2 2 2 3" xfId="16930"/>
    <cellStyle name="Normal 2 2 10 10 2 2 2 2 3 2" xfId="16931"/>
    <cellStyle name="Normal 2 2 10 10 2 2 2 2 4" xfId="16932"/>
    <cellStyle name="Normal 2 2 10 10 2 2 2 3" xfId="16933"/>
    <cellStyle name="Normal 2 2 10 10 2 2 2 3 2" xfId="16934"/>
    <cellStyle name="Normal 2 2 10 10 2 2 2 4" xfId="16935"/>
    <cellStyle name="Normal 2 2 10 10 2 2 2 4 2" xfId="16936"/>
    <cellStyle name="Normal 2 2 10 10 2 2 2 5" xfId="16937"/>
    <cellStyle name="Normal 2 2 10 10 2 2 3" xfId="16938"/>
    <cellStyle name="Normal 2 2 10 10 2 2 3 2" xfId="16939"/>
    <cellStyle name="Normal 2 2 10 10 2 2 3 2 2" xfId="16940"/>
    <cellStyle name="Normal 2 2 10 10 2 2 3 3" xfId="16941"/>
    <cellStyle name="Normal 2 2 10 10 2 2 3 3 2" xfId="16942"/>
    <cellStyle name="Normal 2 2 10 10 2 2 3 4" xfId="16943"/>
    <cellStyle name="Normal 2 2 10 10 2 2 4" xfId="16944"/>
    <cellStyle name="Normal 2 2 10 10 2 2 4 2" xfId="16945"/>
    <cellStyle name="Normal 2 2 10 10 2 2 5" xfId="16946"/>
    <cellStyle name="Normal 2 2 10 10 2 2 5 2" xfId="16947"/>
    <cellStyle name="Normal 2 2 10 10 2 2 6" xfId="16948"/>
    <cellStyle name="Normal 2 2 10 10 2 3" xfId="16949"/>
    <cellStyle name="Normal 2 2 10 10 2 3 2" xfId="16950"/>
    <cellStyle name="Normal 2 2 10 10 2 3 2 2" xfId="16951"/>
    <cellStyle name="Normal 2 2 10 10 2 3 2 2 2" xfId="16952"/>
    <cellStyle name="Normal 2 2 10 10 2 3 2 2 2 2" xfId="16953"/>
    <cellStyle name="Normal 2 2 10 10 2 3 2 2 3" xfId="16954"/>
    <cellStyle name="Normal 2 2 10 10 2 3 2 2 3 2" xfId="16955"/>
    <cellStyle name="Normal 2 2 10 10 2 3 2 2 4" xfId="16956"/>
    <cellStyle name="Normal 2 2 10 10 2 3 2 3" xfId="16957"/>
    <cellStyle name="Normal 2 2 10 10 2 3 2 3 2" xfId="16958"/>
    <cellStyle name="Normal 2 2 10 10 2 3 2 4" xfId="16959"/>
    <cellStyle name="Normal 2 2 10 10 2 3 2 4 2" xfId="16960"/>
    <cellStyle name="Normal 2 2 10 10 2 3 2 5" xfId="16961"/>
    <cellStyle name="Normal 2 2 10 10 2 3 3" xfId="16962"/>
    <cellStyle name="Normal 2 2 10 10 2 3 3 2" xfId="16963"/>
    <cellStyle name="Normal 2 2 10 10 2 3 3 2 2" xfId="16964"/>
    <cellStyle name="Normal 2 2 10 10 2 3 3 3" xfId="16965"/>
    <cellStyle name="Normal 2 2 10 10 2 3 3 3 2" xfId="16966"/>
    <cellStyle name="Normal 2 2 10 10 2 3 3 4" xfId="16967"/>
    <cellStyle name="Normal 2 2 10 10 2 3 4" xfId="16968"/>
    <cellStyle name="Normal 2 2 10 10 2 3 4 2" xfId="16969"/>
    <cellStyle name="Normal 2 2 10 10 2 3 5" xfId="16970"/>
    <cellStyle name="Normal 2 2 10 10 2 3 5 2" xfId="16971"/>
    <cellStyle name="Normal 2 2 10 10 2 3 6" xfId="16972"/>
    <cellStyle name="Normal 2 2 10 10 2 4" xfId="16973"/>
    <cellStyle name="Normal 2 2 10 10 2 4 2" xfId="16974"/>
    <cellStyle name="Normal 2 2 10 10 2 4 2 2" xfId="16975"/>
    <cellStyle name="Normal 2 2 10 10 2 4 2 2 2" xfId="16976"/>
    <cellStyle name="Normal 2 2 10 10 2 4 2 2 2 2" xfId="16977"/>
    <cellStyle name="Normal 2 2 10 10 2 4 2 2 3" xfId="16978"/>
    <cellStyle name="Normal 2 2 10 10 2 4 2 2 3 2" xfId="16979"/>
    <cellStyle name="Normal 2 2 10 10 2 4 2 2 4" xfId="16980"/>
    <cellStyle name="Normal 2 2 10 10 2 4 2 3" xfId="16981"/>
    <cellStyle name="Normal 2 2 10 10 2 4 2 3 2" xfId="16982"/>
    <cellStyle name="Normal 2 2 10 10 2 4 2 4" xfId="16983"/>
    <cellStyle name="Normal 2 2 10 10 2 4 2 4 2" xfId="16984"/>
    <cellStyle name="Normal 2 2 10 10 2 4 2 5" xfId="16985"/>
    <cellStyle name="Normal 2 2 10 10 2 4 3" xfId="16986"/>
    <cellStyle name="Normal 2 2 10 10 2 4 3 2" xfId="16987"/>
    <cellStyle name="Normal 2 2 10 10 2 4 3 2 2" xfId="16988"/>
    <cellStyle name="Normal 2 2 10 10 2 4 3 3" xfId="16989"/>
    <cellStyle name="Normal 2 2 10 10 2 4 3 3 2" xfId="16990"/>
    <cellStyle name="Normal 2 2 10 10 2 4 3 4" xfId="16991"/>
    <cellStyle name="Normal 2 2 10 10 2 4 4" xfId="16992"/>
    <cellStyle name="Normal 2 2 10 10 2 4 4 2" xfId="16993"/>
    <cellStyle name="Normal 2 2 10 10 2 4 5" xfId="16994"/>
    <cellStyle name="Normal 2 2 10 10 2 4 5 2" xfId="16995"/>
    <cellStyle name="Normal 2 2 10 10 2 4 6" xfId="16996"/>
    <cellStyle name="Normal 2 2 10 10 2 5" xfId="16997"/>
    <cellStyle name="Normal 2 2 10 10 2 5 2" xfId="16998"/>
    <cellStyle name="Normal 2 2 10 10 2 5 2 2" xfId="16999"/>
    <cellStyle name="Normal 2 2 10 10 2 5 2 2 2" xfId="17000"/>
    <cellStyle name="Normal 2 2 10 10 2 5 2 3" xfId="17001"/>
    <cellStyle name="Normal 2 2 10 10 2 5 2 3 2" xfId="17002"/>
    <cellStyle name="Normal 2 2 10 10 2 5 2 4" xfId="17003"/>
    <cellStyle name="Normal 2 2 10 10 2 5 3" xfId="17004"/>
    <cellStyle name="Normal 2 2 10 10 2 5 3 2" xfId="17005"/>
    <cellStyle name="Normal 2 2 10 10 2 5 4" xfId="17006"/>
    <cellStyle name="Normal 2 2 10 10 2 5 4 2" xfId="17007"/>
    <cellStyle name="Normal 2 2 10 10 2 5 5" xfId="17008"/>
    <cellStyle name="Normal 2 2 10 10 2 6" xfId="17009"/>
    <cellStyle name="Normal 2 2 10 10 2 6 2" xfId="17010"/>
    <cellStyle name="Normal 2 2 10 10 2 6 2 2" xfId="17011"/>
    <cellStyle name="Normal 2 2 10 10 2 6 3" xfId="17012"/>
    <cellStyle name="Normal 2 2 10 10 2 6 3 2" xfId="17013"/>
    <cellStyle name="Normal 2 2 10 10 2 6 4" xfId="17014"/>
    <cellStyle name="Normal 2 2 10 10 2 7" xfId="17015"/>
    <cellStyle name="Normal 2 2 10 10 2 7 2" xfId="17016"/>
    <cellStyle name="Normal 2 2 10 10 2 8" xfId="17017"/>
    <cellStyle name="Normal 2 2 10 10 2 8 2" xfId="17018"/>
    <cellStyle name="Normal 2 2 10 10 2 9" xfId="17019"/>
    <cellStyle name="Normal 2 2 10 10 3" xfId="17020"/>
    <cellStyle name="Normal 2 2 10 10 3 2" xfId="17021"/>
    <cellStyle name="Normal 2 2 10 10 3 2 2" xfId="17022"/>
    <cellStyle name="Normal 2 2 10 10 3 2 2 2" xfId="17023"/>
    <cellStyle name="Normal 2 2 10 10 3 2 2 2 2" xfId="17024"/>
    <cellStyle name="Normal 2 2 10 10 3 2 2 3" xfId="17025"/>
    <cellStyle name="Normal 2 2 10 10 3 2 2 3 2" xfId="17026"/>
    <cellStyle name="Normal 2 2 10 10 3 2 2 4" xfId="17027"/>
    <cellStyle name="Normal 2 2 10 10 3 2 3" xfId="17028"/>
    <cellStyle name="Normal 2 2 10 10 3 2 3 2" xfId="17029"/>
    <cellStyle name="Normal 2 2 10 10 3 2 4" xfId="17030"/>
    <cellStyle name="Normal 2 2 10 10 3 2 4 2" xfId="17031"/>
    <cellStyle name="Normal 2 2 10 10 3 2 5" xfId="17032"/>
    <cellStyle name="Normal 2 2 10 10 3 3" xfId="17033"/>
    <cellStyle name="Normal 2 2 10 10 3 3 2" xfId="17034"/>
    <cellStyle name="Normal 2 2 10 10 3 3 2 2" xfId="17035"/>
    <cellStyle name="Normal 2 2 10 10 3 3 3" xfId="17036"/>
    <cellStyle name="Normal 2 2 10 10 3 3 3 2" xfId="17037"/>
    <cellStyle name="Normal 2 2 10 10 3 3 4" xfId="17038"/>
    <cellStyle name="Normal 2 2 10 10 3 4" xfId="17039"/>
    <cellStyle name="Normal 2 2 10 10 3 4 2" xfId="17040"/>
    <cellStyle name="Normal 2 2 10 10 3 5" xfId="17041"/>
    <cellStyle name="Normal 2 2 10 10 3 5 2" xfId="17042"/>
    <cellStyle name="Normal 2 2 10 10 3 6" xfId="17043"/>
    <cellStyle name="Normal 2 2 10 10 4" xfId="17044"/>
    <cellStyle name="Normal 2 2 10 10 4 2" xfId="17045"/>
    <cellStyle name="Normal 2 2 10 10 4 2 2" xfId="17046"/>
    <cellStyle name="Normal 2 2 10 10 4 2 2 2" xfId="17047"/>
    <cellStyle name="Normal 2 2 10 10 4 2 2 2 2" xfId="17048"/>
    <cellStyle name="Normal 2 2 10 10 4 2 2 3" xfId="17049"/>
    <cellStyle name="Normal 2 2 10 10 4 2 2 3 2" xfId="17050"/>
    <cellStyle name="Normal 2 2 10 10 4 2 2 4" xfId="17051"/>
    <cellStyle name="Normal 2 2 10 10 4 2 3" xfId="17052"/>
    <cellStyle name="Normal 2 2 10 10 4 2 3 2" xfId="17053"/>
    <cellStyle name="Normal 2 2 10 10 4 2 4" xfId="17054"/>
    <cellStyle name="Normal 2 2 10 10 4 2 4 2" xfId="17055"/>
    <cellStyle name="Normal 2 2 10 10 4 2 5" xfId="17056"/>
    <cellStyle name="Normal 2 2 10 10 4 3" xfId="17057"/>
    <cellStyle name="Normal 2 2 10 10 4 3 2" xfId="17058"/>
    <cellStyle name="Normal 2 2 10 10 4 3 2 2" xfId="17059"/>
    <cellStyle name="Normal 2 2 10 10 4 3 3" xfId="17060"/>
    <cellStyle name="Normal 2 2 10 10 4 3 3 2" xfId="17061"/>
    <cellStyle name="Normal 2 2 10 10 4 3 4" xfId="17062"/>
    <cellStyle name="Normal 2 2 10 10 4 4" xfId="17063"/>
    <cellStyle name="Normal 2 2 10 10 4 4 2" xfId="17064"/>
    <cellStyle name="Normal 2 2 10 10 4 5" xfId="17065"/>
    <cellStyle name="Normal 2 2 10 10 4 5 2" xfId="17066"/>
    <cellStyle name="Normal 2 2 10 10 4 6" xfId="17067"/>
    <cellStyle name="Normal 2 2 10 10 5" xfId="17068"/>
    <cellStyle name="Normal 2 2 10 10 5 2" xfId="17069"/>
    <cellStyle name="Normal 2 2 10 10 5 2 2" xfId="17070"/>
    <cellStyle name="Normal 2 2 10 10 5 2 2 2" xfId="17071"/>
    <cellStyle name="Normal 2 2 10 10 5 2 2 2 2" xfId="17072"/>
    <cellStyle name="Normal 2 2 10 10 5 2 2 3" xfId="17073"/>
    <cellStyle name="Normal 2 2 10 10 5 2 2 3 2" xfId="17074"/>
    <cellStyle name="Normal 2 2 10 10 5 2 2 4" xfId="17075"/>
    <cellStyle name="Normal 2 2 10 10 5 2 3" xfId="17076"/>
    <cellStyle name="Normal 2 2 10 10 5 2 3 2" xfId="17077"/>
    <cellStyle name="Normal 2 2 10 10 5 2 4" xfId="17078"/>
    <cellStyle name="Normal 2 2 10 10 5 2 4 2" xfId="17079"/>
    <cellStyle name="Normal 2 2 10 10 5 2 5" xfId="17080"/>
    <cellStyle name="Normal 2 2 10 10 5 3" xfId="17081"/>
    <cellStyle name="Normal 2 2 10 10 5 3 2" xfId="17082"/>
    <cellStyle name="Normal 2 2 10 10 5 3 2 2" xfId="17083"/>
    <cellStyle name="Normal 2 2 10 10 5 3 3" xfId="17084"/>
    <cellStyle name="Normal 2 2 10 10 5 3 3 2" xfId="17085"/>
    <cellStyle name="Normal 2 2 10 10 5 3 4" xfId="17086"/>
    <cellStyle name="Normal 2 2 10 10 5 4" xfId="17087"/>
    <cellStyle name="Normal 2 2 10 10 5 4 2" xfId="17088"/>
    <cellStyle name="Normal 2 2 10 10 5 5" xfId="17089"/>
    <cellStyle name="Normal 2 2 10 10 5 5 2" xfId="17090"/>
    <cellStyle name="Normal 2 2 10 10 5 6" xfId="17091"/>
    <cellStyle name="Normal 2 2 10 10 6" xfId="17092"/>
    <cellStyle name="Normal 2 2 10 10 6 2" xfId="17093"/>
    <cellStyle name="Normal 2 2 10 10 6 2 2" xfId="17094"/>
    <cellStyle name="Normal 2 2 10 10 6 2 2 2" xfId="17095"/>
    <cellStyle name="Normal 2 2 10 10 6 2 3" xfId="17096"/>
    <cellStyle name="Normal 2 2 10 10 6 2 3 2" xfId="17097"/>
    <cellStyle name="Normal 2 2 10 10 6 2 4" xfId="17098"/>
    <cellStyle name="Normal 2 2 10 10 6 3" xfId="17099"/>
    <cellStyle name="Normal 2 2 10 10 6 3 2" xfId="17100"/>
    <cellStyle name="Normal 2 2 10 10 6 4" xfId="17101"/>
    <cellStyle name="Normal 2 2 10 10 6 4 2" xfId="17102"/>
    <cellStyle name="Normal 2 2 10 10 6 5" xfId="17103"/>
    <cellStyle name="Normal 2 2 10 10 7" xfId="17104"/>
    <cellStyle name="Normal 2 2 10 10 7 2" xfId="17105"/>
    <cellStyle name="Normal 2 2 10 10 7 2 2" xfId="17106"/>
    <cellStyle name="Normal 2 2 10 10 7 3" xfId="17107"/>
    <cellStyle name="Normal 2 2 10 10 7 3 2" xfId="17108"/>
    <cellStyle name="Normal 2 2 10 10 7 4" xfId="17109"/>
    <cellStyle name="Normal 2 2 10 10 8" xfId="17110"/>
    <cellStyle name="Normal 2 2 10 10 8 2" xfId="17111"/>
    <cellStyle name="Normal 2 2 10 10 9" xfId="17112"/>
    <cellStyle name="Normal 2 2 10 10 9 2" xfId="17113"/>
    <cellStyle name="Normal 2 2 10 2" xfId="17114"/>
    <cellStyle name="Normal 2 2 10 2 10" xfId="17115"/>
    <cellStyle name="Normal 2 2 10 2 2" xfId="17116"/>
    <cellStyle name="Normal 2 2 10 2 2 2" xfId="17117"/>
    <cellStyle name="Normal 2 2 10 2 2 2 2" xfId="17118"/>
    <cellStyle name="Normal 2 2 10 2 2 2 2 2" xfId="17119"/>
    <cellStyle name="Normal 2 2 10 2 2 2 2 2 2" xfId="17120"/>
    <cellStyle name="Normal 2 2 10 2 2 2 2 2 2 2" xfId="17121"/>
    <cellStyle name="Normal 2 2 10 2 2 2 2 2 3" xfId="17122"/>
    <cellStyle name="Normal 2 2 10 2 2 2 2 2 3 2" xfId="17123"/>
    <cellStyle name="Normal 2 2 10 2 2 2 2 2 4" xfId="17124"/>
    <cellStyle name="Normal 2 2 10 2 2 2 2 3" xfId="17125"/>
    <cellStyle name="Normal 2 2 10 2 2 2 2 3 2" xfId="17126"/>
    <cellStyle name="Normal 2 2 10 2 2 2 2 4" xfId="17127"/>
    <cellStyle name="Normal 2 2 10 2 2 2 2 4 2" xfId="17128"/>
    <cellStyle name="Normal 2 2 10 2 2 2 2 5" xfId="17129"/>
    <cellStyle name="Normal 2 2 10 2 2 2 3" xfId="17130"/>
    <cellStyle name="Normal 2 2 10 2 2 2 3 2" xfId="17131"/>
    <cellStyle name="Normal 2 2 10 2 2 2 3 2 2" xfId="17132"/>
    <cellStyle name="Normal 2 2 10 2 2 2 3 3" xfId="17133"/>
    <cellStyle name="Normal 2 2 10 2 2 2 3 3 2" xfId="17134"/>
    <cellStyle name="Normal 2 2 10 2 2 2 3 4" xfId="17135"/>
    <cellStyle name="Normal 2 2 10 2 2 2 4" xfId="17136"/>
    <cellStyle name="Normal 2 2 10 2 2 2 4 2" xfId="17137"/>
    <cellStyle name="Normal 2 2 10 2 2 2 5" xfId="17138"/>
    <cellStyle name="Normal 2 2 10 2 2 2 5 2" xfId="17139"/>
    <cellStyle name="Normal 2 2 10 2 2 2 6" xfId="17140"/>
    <cellStyle name="Normal 2 2 10 2 2 3" xfId="17141"/>
    <cellStyle name="Normal 2 2 10 2 2 3 2" xfId="17142"/>
    <cellStyle name="Normal 2 2 10 2 2 3 2 2" xfId="17143"/>
    <cellStyle name="Normal 2 2 10 2 2 3 2 2 2" xfId="17144"/>
    <cellStyle name="Normal 2 2 10 2 2 3 2 2 2 2" xfId="17145"/>
    <cellStyle name="Normal 2 2 10 2 2 3 2 2 3" xfId="17146"/>
    <cellStyle name="Normal 2 2 10 2 2 3 2 2 3 2" xfId="17147"/>
    <cellStyle name="Normal 2 2 10 2 2 3 2 2 4" xfId="17148"/>
    <cellStyle name="Normal 2 2 10 2 2 3 2 3" xfId="17149"/>
    <cellStyle name="Normal 2 2 10 2 2 3 2 3 2" xfId="17150"/>
    <cellStyle name="Normal 2 2 10 2 2 3 2 4" xfId="17151"/>
    <cellStyle name="Normal 2 2 10 2 2 3 2 4 2" xfId="17152"/>
    <cellStyle name="Normal 2 2 10 2 2 3 2 5" xfId="17153"/>
    <cellStyle name="Normal 2 2 10 2 2 3 3" xfId="17154"/>
    <cellStyle name="Normal 2 2 10 2 2 3 3 2" xfId="17155"/>
    <cellStyle name="Normal 2 2 10 2 2 3 3 2 2" xfId="17156"/>
    <cellStyle name="Normal 2 2 10 2 2 3 3 3" xfId="17157"/>
    <cellStyle name="Normal 2 2 10 2 2 3 3 3 2" xfId="17158"/>
    <cellStyle name="Normal 2 2 10 2 2 3 3 4" xfId="17159"/>
    <cellStyle name="Normal 2 2 10 2 2 3 4" xfId="17160"/>
    <cellStyle name="Normal 2 2 10 2 2 3 4 2" xfId="17161"/>
    <cellStyle name="Normal 2 2 10 2 2 3 5" xfId="17162"/>
    <cellStyle name="Normal 2 2 10 2 2 3 5 2" xfId="17163"/>
    <cellStyle name="Normal 2 2 10 2 2 3 6" xfId="17164"/>
    <cellStyle name="Normal 2 2 10 2 2 4" xfId="17165"/>
    <cellStyle name="Normal 2 2 10 2 2 4 2" xfId="17166"/>
    <cellStyle name="Normal 2 2 10 2 2 4 2 2" xfId="17167"/>
    <cellStyle name="Normal 2 2 10 2 2 4 2 2 2" xfId="17168"/>
    <cellStyle name="Normal 2 2 10 2 2 4 2 2 2 2" xfId="17169"/>
    <cellStyle name="Normal 2 2 10 2 2 4 2 2 3" xfId="17170"/>
    <cellStyle name="Normal 2 2 10 2 2 4 2 2 3 2" xfId="17171"/>
    <cellStyle name="Normal 2 2 10 2 2 4 2 2 4" xfId="17172"/>
    <cellStyle name="Normal 2 2 10 2 2 4 2 3" xfId="17173"/>
    <cellStyle name="Normal 2 2 10 2 2 4 2 3 2" xfId="17174"/>
    <cellStyle name="Normal 2 2 10 2 2 4 2 4" xfId="17175"/>
    <cellStyle name="Normal 2 2 10 2 2 4 2 4 2" xfId="17176"/>
    <cellStyle name="Normal 2 2 10 2 2 4 2 5" xfId="17177"/>
    <cellStyle name="Normal 2 2 10 2 2 4 3" xfId="17178"/>
    <cellStyle name="Normal 2 2 10 2 2 4 3 2" xfId="17179"/>
    <cellStyle name="Normal 2 2 10 2 2 4 3 2 2" xfId="17180"/>
    <cellStyle name="Normal 2 2 10 2 2 4 3 3" xfId="17181"/>
    <cellStyle name="Normal 2 2 10 2 2 4 3 3 2" xfId="17182"/>
    <cellStyle name="Normal 2 2 10 2 2 4 3 4" xfId="17183"/>
    <cellStyle name="Normal 2 2 10 2 2 4 4" xfId="17184"/>
    <cellStyle name="Normal 2 2 10 2 2 4 4 2" xfId="17185"/>
    <cellStyle name="Normal 2 2 10 2 2 4 5" xfId="17186"/>
    <cellStyle name="Normal 2 2 10 2 2 4 5 2" xfId="17187"/>
    <cellStyle name="Normal 2 2 10 2 2 4 6" xfId="17188"/>
    <cellStyle name="Normal 2 2 10 2 2 5" xfId="17189"/>
    <cellStyle name="Normal 2 2 10 2 2 5 2" xfId="17190"/>
    <cellStyle name="Normal 2 2 10 2 2 5 2 2" xfId="17191"/>
    <cellStyle name="Normal 2 2 10 2 2 5 2 2 2" xfId="17192"/>
    <cellStyle name="Normal 2 2 10 2 2 5 2 3" xfId="17193"/>
    <cellStyle name="Normal 2 2 10 2 2 5 2 3 2" xfId="17194"/>
    <cellStyle name="Normal 2 2 10 2 2 5 2 4" xfId="17195"/>
    <cellStyle name="Normal 2 2 10 2 2 5 3" xfId="17196"/>
    <cellStyle name="Normal 2 2 10 2 2 5 3 2" xfId="17197"/>
    <cellStyle name="Normal 2 2 10 2 2 5 4" xfId="17198"/>
    <cellStyle name="Normal 2 2 10 2 2 5 4 2" xfId="17199"/>
    <cellStyle name="Normal 2 2 10 2 2 5 5" xfId="17200"/>
    <cellStyle name="Normal 2 2 10 2 2 6" xfId="17201"/>
    <cellStyle name="Normal 2 2 10 2 2 6 2" xfId="17202"/>
    <cellStyle name="Normal 2 2 10 2 2 6 2 2" xfId="17203"/>
    <cellStyle name="Normal 2 2 10 2 2 6 3" xfId="17204"/>
    <cellStyle name="Normal 2 2 10 2 2 6 3 2" xfId="17205"/>
    <cellStyle name="Normal 2 2 10 2 2 6 4" xfId="17206"/>
    <cellStyle name="Normal 2 2 10 2 2 7" xfId="17207"/>
    <cellStyle name="Normal 2 2 10 2 2 7 2" xfId="17208"/>
    <cellStyle name="Normal 2 2 10 2 2 8" xfId="17209"/>
    <cellStyle name="Normal 2 2 10 2 2 8 2" xfId="17210"/>
    <cellStyle name="Normal 2 2 10 2 2 9" xfId="17211"/>
    <cellStyle name="Normal 2 2 10 2 3" xfId="17212"/>
    <cellStyle name="Normal 2 2 10 2 3 2" xfId="17213"/>
    <cellStyle name="Normal 2 2 10 2 3 2 2" xfId="17214"/>
    <cellStyle name="Normal 2 2 10 2 3 2 2 2" xfId="17215"/>
    <cellStyle name="Normal 2 2 10 2 3 2 2 2 2" xfId="17216"/>
    <cellStyle name="Normal 2 2 10 2 3 2 2 3" xfId="17217"/>
    <cellStyle name="Normal 2 2 10 2 3 2 2 3 2" xfId="17218"/>
    <cellStyle name="Normal 2 2 10 2 3 2 2 4" xfId="17219"/>
    <cellStyle name="Normal 2 2 10 2 3 2 3" xfId="17220"/>
    <cellStyle name="Normal 2 2 10 2 3 2 3 2" xfId="17221"/>
    <cellStyle name="Normal 2 2 10 2 3 2 4" xfId="17222"/>
    <cellStyle name="Normal 2 2 10 2 3 2 4 2" xfId="17223"/>
    <cellStyle name="Normal 2 2 10 2 3 2 5" xfId="17224"/>
    <cellStyle name="Normal 2 2 10 2 3 3" xfId="17225"/>
    <cellStyle name="Normal 2 2 10 2 3 3 2" xfId="17226"/>
    <cellStyle name="Normal 2 2 10 2 3 3 2 2" xfId="17227"/>
    <cellStyle name="Normal 2 2 10 2 3 3 3" xfId="17228"/>
    <cellStyle name="Normal 2 2 10 2 3 3 3 2" xfId="17229"/>
    <cellStyle name="Normal 2 2 10 2 3 3 4" xfId="17230"/>
    <cellStyle name="Normal 2 2 10 2 3 4" xfId="17231"/>
    <cellStyle name="Normal 2 2 10 2 3 4 2" xfId="17232"/>
    <cellStyle name="Normal 2 2 10 2 3 5" xfId="17233"/>
    <cellStyle name="Normal 2 2 10 2 3 5 2" xfId="17234"/>
    <cellStyle name="Normal 2 2 10 2 3 6" xfId="17235"/>
    <cellStyle name="Normal 2 2 10 2 4" xfId="17236"/>
    <cellStyle name="Normal 2 2 10 2 4 2" xfId="17237"/>
    <cellStyle name="Normal 2 2 10 2 4 2 2" xfId="17238"/>
    <cellStyle name="Normal 2 2 10 2 4 2 2 2" xfId="17239"/>
    <cellStyle name="Normal 2 2 10 2 4 2 2 2 2" xfId="17240"/>
    <cellStyle name="Normal 2 2 10 2 4 2 2 3" xfId="17241"/>
    <cellStyle name="Normal 2 2 10 2 4 2 2 3 2" xfId="17242"/>
    <cellStyle name="Normal 2 2 10 2 4 2 2 4" xfId="17243"/>
    <cellStyle name="Normal 2 2 10 2 4 2 3" xfId="17244"/>
    <cellStyle name="Normal 2 2 10 2 4 2 3 2" xfId="17245"/>
    <cellStyle name="Normal 2 2 10 2 4 2 4" xfId="17246"/>
    <cellStyle name="Normal 2 2 10 2 4 2 4 2" xfId="17247"/>
    <cellStyle name="Normal 2 2 10 2 4 2 5" xfId="17248"/>
    <cellStyle name="Normal 2 2 10 2 4 3" xfId="17249"/>
    <cellStyle name="Normal 2 2 10 2 4 3 2" xfId="17250"/>
    <cellStyle name="Normal 2 2 10 2 4 3 2 2" xfId="17251"/>
    <cellStyle name="Normal 2 2 10 2 4 3 3" xfId="17252"/>
    <cellStyle name="Normal 2 2 10 2 4 3 3 2" xfId="17253"/>
    <cellStyle name="Normal 2 2 10 2 4 3 4" xfId="17254"/>
    <cellStyle name="Normal 2 2 10 2 4 4" xfId="17255"/>
    <cellStyle name="Normal 2 2 10 2 4 4 2" xfId="17256"/>
    <cellStyle name="Normal 2 2 10 2 4 5" xfId="17257"/>
    <cellStyle name="Normal 2 2 10 2 4 5 2" xfId="17258"/>
    <cellStyle name="Normal 2 2 10 2 4 6" xfId="17259"/>
    <cellStyle name="Normal 2 2 10 2 5" xfId="17260"/>
    <cellStyle name="Normal 2 2 10 2 5 2" xfId="17261"/>
    <cellStyle name="Normal 2 2 10 2 5 2 2" xfId="17262"/>
    <cellStyle name="Normal 2 2 10 2 5 2 2 2" xfId="17263"/>
    <cellStyle name="Normal 2 2 10 2 5 2 2 2 2" xfId="17264"/>
    <cellStyle name="Normal 2 2 10 2 5 2 2 3" xfId="17265"/>
    <cellStyle name="Normal 2 2 10 2 5 2 2 3 2" xfId="17266"/>
    <cellStyle name="Normal 2 2 10 2 5 2 2 4" xfId="17267"/>
    <cellStyle name="Normal 2 2 10 2 5 2 3" xfId="17268"/>
    <cellStyle name="Normal 2 2 10 2 5 2 3 2" xfId="17269"/>
    <cellStyle name="Normal 2 2 10 2 5 2 4" xfId="17270"/>
    <cellStyle name="Normal 2 2 10 2 5 2 4 2" xfId="17271"/>
    <cellStyle name="Normal 2 2 10 2 5 2 5" xfId="17272"/>
    <cellStyle name="Normal 2 2 10 2 5 3" xfId="17273"/>
    <cellStyle name="Normal 2 2 10 2 5 3 2" xfId="17274"/>
    <cellStyle name="Normal 2 2 10 2 5 3 2 2" xfId="17275"/>
    <cellStyle name="Normal 2 2 10 2 5 3 3" xfId="17276"/>
    <cellStyle name="Normal 2 2 10 2 5 3 3 2" xfId="17277"/>
    <cellStyle name="Normal 2 2 10 2 5 3 4" xfId="17278"/>
    <cellStyle name="Normal 2 2 10 2 5 4" xfId="17279"/>
    <cellStyle name="Normal 2 2 10 2 5 4 2" xfId="17280"/>
    <cellStyle name="Normal 2 2 10 2 5 5" xfId="17281"/>
    <cellStyle name="Normal 2 2 10 2 5 5 2" xfId="17282"/>
    <cellStyle name="Normal 2 2 10 2 5 6" xfId="17283"/>
    <cellStyle name="Normal 2 2 10 2 6" xfId="17284"/>
    <cellStyle name="Normal 2 2 10 2 6 2" xfId="17285"/>
    <cellStyle name="Normal 2 2 10 2 6 2 2" xfId="17286"/>
    <cellStyle name="Normal 2 2 10 2 6 2 2 2" xfId="17287"/>
    <cellStyle name="Normal 2 2 10 2 6 2 3" xfId="17288"/>
    <cellStyle name="Normal 2 2 10 2 6 2 3 2" xfId="17289"/>
    <cellStyle name="Normal 2 2 10 2 6 2 4" xfId="17290"/>
    <cellStyle name="Normal 2 2 10 2 6 3" xfId="17291"/>
    <cellStyle name="Normal 2 2 10 2 6 3 2" xfId="17292"/>
    <cellStyle name="Normal 2 2 10 2 6 4" xfId="17293"/>
    <cellStyle name="Normal 2 2 10 2 6 4 2" xfId="17294"/>
    <cellStyle name="Normal 2 2 10 2 6 5" xfId="17295"/>
    <cellStyle name="Normal 2 2 10 2 7" xfId="17296"/>
    <cellStyle name="Normal 2 2 10 2 7 2" xfId="17297"/>
    <cellStyle name="Normal 2 2 10 2 7 2 2" xfId="17298"/>
    <cellStyle name="Normal 2 2 10 2 7 3" xfId="17299"/>
    <cellStyle name="Normal 2 2 10 2 7 3 2" xfId="17300"/>
    <cellStyle name="Normal 2 2 10 2 7 4" xfId="17301"/>
    <cellStyle name="Normal 2 2 10 2 8" xfId="17302"/>
    <cellStyle name="Normal 2 2 10 2 8 2" xfId="17303"/>
    <cellStyle name="Normal 2 2 10 2 9" xfId="17304"/>
    <cellStyle name="Normal 2 2 10 2 9 2" xfId="17305"/>
    <cellStyle name="Normal 2 2 10 3" xfId="17306"/>
    <cellStyle name="Normal 2 2 10 3 10" xfId="17307"/>
    <cellStyle name="Normal 2 2 10 3 2" xfId="17308"/>
    <cellStyle name="Normal 2 2 10 3 2 2" xfId="17309"/>
    <cellStyle name="Normal 2 2 10 3 2 2 2" xfId="17310"/>
    <cellStyle name="Normal 2 2 10 3 2 2 2 2" xfId="17311"/>
    <cellStyle name="Normal 2 2 10 3 2 2 2 2 2" xfId="17312"/>
    <cellStyle name="Normal 2 2 10 3 2 2 2 2 2 2" xfId="17313"/>
    <cellStyle name="Normal 2 2 10 3 2 2 2 2 3" xfId="17314"/>
    <cellStyle name="Normal 2 2 10 3 2 2 2 2 3 2" xfId="17315"/>
    <cellStyle name="Normal 2 2 10 3 2 2 2 2 4" xfId="17316"/>
    <cellStyle name="Normal 2 2 10 3 2 2 2 3" xfId="17317"/>
    <cellStyle name="Normal 2 2 10 3 2 2 2 3 2" xfId="17318"/>
    <cellStyle name="Normal 2 2 10 3 2 2 2 4" xfId="17319"/>
    <cellStyle name="Normal 2 2 10 3 2 2 2 4 2" xfId="17320"/>
    <cellStyle name="Normal 2 2 10 3 2 2 2 5" xfId="17321"/>
    <cellStyle name="Normal 2 2 10 3 2 2 3" xfId="17322"/>
    <cellStyle name="Normal 2 2 10 3 2 2 3 2" xfId="17323"/>
    <cellStyle name="Normal 2 2 10 3 2 2 3 2 2" xfId="17324"/>
    <cellStyle name="Normal 2 2 10 3 2 2 3 3" xfId="17325"/>
    <cellStyle name="Normal 2 2 10 3 2 2 3 3 2" xfId="17326"/>
    <cellStyle name="Normal 2 2 10 3 2 2 3 4" xfId="17327"/>
    <cellStyle name="Normal 2 2 10 3 2 2 4" xfId="17328"/>
    <cellStyle name="Normal 2 2 10 3 2 2 4 2" xfId="17329"/>
    <cellStyle name="Normal 2 2 10 3 2 2 5" xfId="17330"/>
    <cellStyle name="Normal 2 2 10 3 2 2 5 2" xfId="17331"/>
    <cellStyle name="Normal 2 2 10 3 2 2 6" xfId="17332"/>
    <cellStyle name="Normal 2 2 10 3 2 3" xfId="17333"/>
    <cellStyle name="Normal 2 2 10 3 2 3 2" xfId="17334"/>
    <cellStyle name="Normal 2 2 10 3 2 3 2 2" xfId="17335"/>
    <cellStyle name="Normal 2 2 10 3 2 3 2 2 2" xfId="17336"/>
    <cellStyle name="Normal 2 2 10 3 2 3 2 2 2 2" xfId="17337"/>
    <cellStyle name="Normal 2 2 10 3 2 3 2 2 3" xfId="17338"/>
    <cellStyle name="Normal 2 2 10 3 2 3 2 2 3 2" xfId="17339"/>
    <cellStyle name="Normal 2 2 10 3 2 3 2 2 4" xfId="17340"/>
    <cellStyle name="Normal 2 2 10 3 2 3 2 3" xfId="17341"/>
    <cellStyle name="Normal 2 2 10 3 2 3 2 3 2" xfId="17342"/>
    <cellStyle name="Normal 2 2 10 3 2 3 2 4" xfId="17343"/>
    <cellStyle name="Normal 2 2 10 3 2 3 2 4 2" xfId="17344"/>
    <cellStyle name="Normal 2 2 10 3 2 3 2 5" xfId="17345"/>
    <cellStyle name="Normal 2 2 10 3 2 3 3" xfId="17346"/>
    <cellStyle name="Normal 2 2 10 3 2 3 3 2" xfId="17347"/>
    <cellStyle name="Normal 2 2 10 3 2 3 3 2 2" xfId="17348"/>
    <cellStyle name="Normal 2 2 10 3 2 3 3 3" xfId="17349"/>
    <cellStyle name="Normal 2 2 10 3 2 3 3 3 2" xfId="17350"/>
    <cellStyle name="Normal 2 2 10 3 2 3 3 4" xfId="17351"/>
    <cellStyle name="Normal 2 2 10 3 2 3 4" xfId="17352"/>
    <cellStyle name="Normal 2 2 10 3 2 3 4 2" xfId="17353"/>
    <cellStyle name="Normal 2 2 10 3 2 3 5" xfId="17354"/>
    <cellStyle name="Normal 2 2 10 3 2 3 5 2" xfId="17355"/>
    <cellStyle name="Normal 2 2 10 3 2 3 6" xfId="17356"/>
    <cellStyle name="Normal 2 2 10 3 2 4" xfId="17357"/>
    <cellStyle name="Normal 2 2 10 3 2 4 2" xfId="17358"/>
    <cellStyle name="Normal 2 2 10 3 2 4 2 2" xfId="17359"/>
    <cellStyle name="Normal 2 2 10 3 2 4 2 2 2" xfId="17360"/>
    <cellStyle name="Normal 2 2 10 3 2 4 2 2 2 2" xfId="17361"/>
    <cellStyle name="Normal 2 2 10 3 2 4 2 2 3" xfId="17362"/>
    <cellStyle name="Normal 2 2 10 3 2 4 2 2 3 2" xfId="17363"/>
    <cellStyle name="Normal 2 2 10 3 2 4 2 2 4" xfId="17364"/>
    <cellStyle name="Normal 2 2 10 3 2 4 2 3" xfId="17365"/>
    <cellStyle name="Normal 2 2 10 3 2 4 2 3 2" xfId="17366"/>
    <cellStyle name="Normal 2 2 10 3 2 4 2 4" xfId="17367"/>
    <cellStyle name="Normal 2 2 10 3 2 4 2 4 2" xfId="17368"/>
    <cellStyle name="Normal 2 2 10 3 2 4 2 5" xfId="17369"/>
    <cellStyle name="Normal 2 2 10 3 2 4 3" xfId="17370"/>
    <cellStyle name="Normal 2 2 10 3 2 4 3 2" xfId="17371"/>
    <cellStyle name="Normal 2 2 10 3 2 4 3 2 2" xfId="17372"/>
    <cellStyle name="Normal 2 2 10 3 2 4 3 3" xfId="17373"/>
    <cellStyle name="Normal 2 2 10 3 2 4 3 3 2" xfId="17374"/>
    <cellStyle name="Normal 2 2 10 3 2 4 3 4" xfId="17375"/>
    <cellStyle name="Normal 2 2 10 3 2 4 4" xfId="17376"/>
    <cellStyle name="Normal 2 2 10 3 2 4 4 2" xfId="17377"/>
    <cellStyle name="Normal 2 2 10 3 2 4 5" xfId="17378"/>
    <cellStyle name="Normal 2 2 10 3 2 4 5 2" xfId="17379"/>
    <cellStyle name="Normal 2 2 10 3 2 4 6" xfId="17380"/>
    <cellStyle name="Normal 2 2 10 3 2 5" xfId="17381"/>
    <cellStyle name="Normal 2 2 10 3 2 5 2" xfId="17382"/>
    <cellStyle name="Normal 2 2 10 3 2 5 2 2" xfId="17383"/>
    <cellStyle name="Normal 2 2 10 3 2 5 2 2 2" xfId="17384"/>
    <cellStyle name="Normal 2 2 10 3 2 5 2 3" xfId="17385"/>
    <cellStyle name="Normal 2 2 10 3 2 5 2 3 2" xfId="17386"/>
    <cellStyle name="Normal 2 2 10 3 2 5 2 4" xfId="17387"/>
    <cellStyle name="Normal 2 2 10 3 2 5 3" xfId="17388"/>
    <cellStyle name="Normal 2 2 10 3 2 5 3 2" xfId="17389"/>
    <cellStyle name="Normal 2 2 10 3 2 5 4" xfId="17390"/>
    <cellStyle name="Normal 2 2 10 3 2 5 4 2" xfId="17391"/>
    <cellStyle name="Normal 2 2 10 3 2 5 5" xfId="17392"/>
    <cellStyle name="Normal 2 2 10 3 2 6" xfId="17393"/>
    <cellStyle name="Normal 2 2 10 3 2 6 2" xfId="17394"/>
    <cellStyle name="Normal 2 2 10 3 2 6 2 2" xfId="17395"/>
    <cellStyle name="Normal 2 2 10 3 2 6 3" xfId="17396"/>
    <cellStyle name="Normal 2 2 10 3 2 6 3 2" xfId="17397"/>
    <cellStyle name="Normal 2 2 10 3 2 6 4" xfId="17398"/>
    <cellStyle name="Normal 2 2 10 3 2 7" xfId="17399"/>
    <cellStyle name="Normal 2 2 10 3 2 7 2" xfId="17400"/>
    <cellStyle name="Normal 2 2 10 3 2 8" xfId="17401"/>
    <cellStyle name="Normal 2 2 10 3 2 8 2" xfId="17402"/>
    <cellStyle name="Normal 2 2 10 3 2 9" xfId="17403"/>
    <cellStyle name="Normal 2 2 10 3 3" xfId="17404"/>
    <cellStyle name="Normal 2 2 10 3 3 2" xfId="17405"/>
    <cellStyle name="Normal 2 2 10 3 3 2 2" xfId="17406"/>
    <cellStyle name="Normal 2 2 10 3 3 2 2 2" xfId="17407"/>
    <cellStyle name="Normal 2 2 10 3 3 2 2 2 2" xfId="17408"/>
    <cellStyle name="Normal 2 2 10 3 3 2 2 3" xfId="17409"/>
    <cellStyle name="Normal 2 2 10 3 3 2 2 3 2" xfId="17410"/>
    <cellStyle name="Normal 2 2 10 3 3 2 2 4" xfId="17411"/>
    <cellStyle name="Normal 2 2 10 3 3 2 3" xfId="17412"/>
    <cellStyle name="Normal 2 2 10 3 3 2 3 2" xfId="17413"/>
    <cellStyle name="Normal 2 2 10 3 3 2 4" xfId="17414"/>
    <cellStyle name="Normal 2 2 10 3 3 2 4 2" xfId="17415"/>
    <cellStyle name="Normal 2 2 10 3 3 2 5" xfId="17416"/>
    <cellStyle name="Normal 2 2 10 3 3 3" xfId="17417"/>
    <cellStyle name="Normal 2 2 10 3 3 3 2" xfId="17418"/>
    <cellStyle name="Normal 2 2 10 3 3 3 2 2" xfId="17419"/>
    <cellStyle name="Normal 2 2 10 3 3 3 3" xfId="17420"/>
    <cellStyle name="Normal 2 2 10 3 3 3 3 2" xfId="17421"/>
    <cellStyle name="Normal 2 2 10 3 3 3 4" xfId="17422"/>
    <cellStyle name="Normal 2 2 10 3 3 4" xfId="17423"/>
    <cellStyle name="Normal 2 2 10 3 3 4 2" xfId="17424"/>
    <cellStyle name="Normal 2 2 10 3 3 5" xfId="17425"/>
    <cellStyle name="Normal 2 2 10 3 3 5 2" xfId="17426"/>
    <cellStyle name="Normal 2 2 10 3 3 6" xfId="17427"/>
    <cellStyle name="Normal 2 2 10 3 4" xfId="17428"/>
    <cellStyle name="Normal 2 2 10 3 4 2" xfId="17429"/>
    <cellStyle name="Normal 2 2 10 3 4 2 2" xfId="17430"/>
    <cellStyle name="Normal 2 2 10 3 4 2 2 2" xfId="17431"/>
    <cellStyle name="Normal 2 2 10 3 4 2 2 2 2" xfId="17432"/>
    <cellStyle name="Normal 2 2 10 3 4 2 2 3" xfId="17433"/>
    <cellStyle name="Normal 2 2 10 3 4 2 2 3 2" xfId="17434"/>
    <cellStyle name="Normal 2 2 10 3 4 2 2 4" xfId="17435"/>
    <cellStyle name="Normal 2 2 10 3 4 2 3" xfId="17436"/>
    <cellStyle name="Normal 2 2 10 3 4 2 3 2" xfId="17437"/>
    <cellStyle name="Normal 2 2 10 3 4 2 4" xfId="17438"/>
    <cellStyle name="Normal 2 2 10 3 4 2 4 2" xfId="17439"/>
    <cellStyle name="Normal 2 2 10 3 4 2 5" xfId="17440"/>
    <cellStyle name="Normal 2 2 10 3 4 3" xfId="17441"/>
    <cellStyle name="Normal 2 2 10 3 4 3 2" xfId="17442"/>
    <cellStyle name="Normal 2 2 10 3 4 3 2 2" xfId="17443"/>
    <cellStyle name="Normal 2 2 10 3 4 3 3" xfId="17444"/>
    <cellStyle name="Normal 2 2 10 3 4 3 3 2" xfId="17445"/>
    <cellStyle name="Normal 2 2 10 3 4 3 4" xfId="17446"/>
    <cellStyle name="Normal 2 2 10 3 4 4" xfId="17447"/>
    <cellStyle name="Normal 2 2 10 3 4 4 2" xfId="17448"/>
    <cellStyle name="Normal 2 2 10 3 4 5" xfId="17449"/>
    <cellStyle name="Normal 2 2 10 3 4 5 2" xfId="17450"/>
    <cellStyle name="Normal 2 2 10 3 4 6" xfId="17451"/>
    <cellStyle name="Normal 2 2 10 3 5" xfId="17452"/>
    <cellStyle name="Normal 2 2 10 3 5 2" xfId="17453"/>
    <cellStyle name="Normal 2 2 10 3 5 2 2" xfId="17454"/>
    <cellStyle name="Normal 2 2 10 3 5 2 2 2" xfId="17455"/>
    <cellStyle name="Normal 2 2 10 3 5 2 2 2 2" xfId="17456"/>
    <cellStyle name="Normal 2 2 10 3 5 2 2 3" xfId="17457"/>
    <cellStyle name="Normal 2 2 10 3 5 2 2 3 2" xfId="17458"/>
    <cellStyle name="Normal 2 2 10 3 5 2 2 4" xfId="17459"/>
    <cellStyle name="Normal 2 2 10 3 5 2 3" xfId="17460"/>
    <cellStyle name="Normal 2 2 10 3 5 2 3 2" xfId="17461"/>
    <cellStyle name="Normal 2 2 10 3 5 2 4" xfId="17462"/>
    <cellStyle name="Normal 2 2 10 3 5 2 4 2" xfId="17463"/>
    <cellStyle name="Normal 2 2 10 3 5 2 5" xfId="17464"/>
    <cellStyle name="Normal 2 2 10 3 5 3" xfId="17465"/>
    <cellStyle name="Normal 2 2 10 3 5 3 2" xfId="17466"/>
    <cellStyle name="Normal 2 2 10 3 5 3 2 2" xfId="17467"/>
    <cellStyle name="Normal 2 2 10 3 5 3 3" xfId="17468"/>
    <cellStyle name="Normal 2 2 10 3 5 3 3 2" xfId="17469"/>
    <cellStyle name="Normal 2 2 10 3 5 3 4" xfId="17470"/>
    <cellStyle name="Normal 2 2 10 3 5 4" xfId="17471"/>
    <cellStyle name="Normal 2 2 10 3 5 4 2" xfId="17472"/>
    <cellStyle name="Normal 2 2 10 3 5 5" xfId="17473"/>
    <cellStyle name="Normal 2 2 10 3 5 5 2" xfId="17474"/>
    <cellStyle name="Normal 2 2 10 3 5 6" xfId="17475"/>
    <cellStyle name="Normal 2 2 10 3 6" xfId="17476"/>
    <cellStyle name="Normal 2 2 10 3 6 2" xfId="17477"/>
    <cellStyle name="Normal 2 2 10 3 6 2 2" xfId="17478"/>
    <cellStyle name="Normal 2 2 10 3 6 2 2 2" xfId="17479"/>
    <cellStyle name="Normal 2 2 10 3 6 2 3" xfId="17480"/>
    <cellStyle name="Normal 2 2 10 3 6 2 3 2" xfId="17481"/>
    <cellStyle name="Normal 2 2 10 3 6 2 4" xfId="17482"/>
    <cellStyle name="Normal 2 2 10 3 6 3" xfId="17483"/>
    <cellStyle name="Normal 2 2 10 3 6 3 2" xfId="17484"/>
    <cellStyle name="Normal 2 2 10 3 6 4" xfId="17485"/>
    <cellStyle name="Normal 2 2 10 3 6 4 2" xfId="17486"/>
    <cellStyle name="Normal 2 2 10 3 6 5" xfId="17487"/>
    <cellStyle name="Normal 2 2 10 3 7" xfId="17488"/>
    <cellStyle name="Normal 2 2 10 3 7 2" xfId="17489"/>
    <cellStyle name="Normal 2 2 10 3 7 2 2" xfId="17490"/>
    <cellStyle name="Normal 2 2 10 3 7 3" xfId="17491"/>
    <cellStyle name="Normal 2 2 10 3 7 3 2" xfId="17492"/>
    <cellStyle name="Normal 2 2 10 3 7 4" xfId="17493"/>
    <cellStyle name="Normal 2 2 10 3 8" xfId="17494"/>
    <cellStyle name="Normal 2 2 10 3 8 2" xfId="17495"/>
    <cellStyle name="Normal 2 2 10 3 9" xfId="17496"/>
    <cellStyle name="Normal 2 2 10 3 9 2" xfId="17497"/>
    <cellStyle name="Normal 2 2 10 4" xfId="17498"/>
    <cellStyle name="Normal 2 2 10 4 10" xfId="17499"/>
    <cellStyle name="Normal 2 2 10 4 2" xfId="17500"/>
    <cellStyle name="Normal 2 2 10 4 2 2" xfId="17501"/>
    <cellStyle name="Normal 2 2 10 4 2 2 2" xfId="17502"/>
    <cellStyle name="Normal 2 2 10 4 2 2 2 2" xfId="17503"/>
    <cellStyle name="Normal 2 2 10 4 2 2 2 2 2" xfId="17504"/>
    <cellStyle name="Normal 2 2 10 4 2 2 2 2 2 2" xfId="17505"/>
    <cellStyle name="Normal 2 2 10 4 2 2 2 2 3" xfId="17506"/>
    <cellStyle name="Normal 2 2 10 4 2 2 2 2 3 2" xfId="17507"/>
    <cellStyle name="Normal 2 2 10 4 2 2 2 2 4" xfId="17508"/>
    <cellStyle name="Normal 2 2 10 4 2 2 2 3" xfId="17509"/>
    <cellStyle name="Normal 2 2 10 4 2 2 2 3 2" xfId="17510"/>
    <cellStyle name="Normal 2 2 10 4 2 2 2 4" xfId="17511"/>
    <cellStyle name="Normal 2 2 10 4 2 2 2 4 2" xfId="17512"/>
    <cellStyle name="Normal 2 2 10 4 2 2 2 5" xfId="17513"/>
    <cellStyle name="Normal 2 2 10 4 2 2 3" xfId="17514"/>
    <cellStyle name="Normal 2 2 10 4 2 2 3 2" xfId="17515"/>
    <cellStyle name="Normal 2 2 10 4 2 2 3 2 2" xfId="17516"/>
    <cellStyle name="Normal 2 2 10 4 2 2 3 3" xfId="17517"/>
    <cellStyle name="Normal 2 2 10 4 2 2 3 3 2" xfId="17518"/>
    <cellStyle name="Normal 2 2 10 4 2 2 3 4" xfId="17519"/>
    <cellStyle name="Normal 2 2 10 4 2 2 4" xfId="17520"/>
    <cellStyle name="Normal 2 2 10 4 2 2 4 2" xfId="17521"/>
    <cellStyle name="Normal 2 2 10 4 2 2 5" xfId="17522"/>
    <cellStyle name="Normal 2 2 10 4 2 2 5 2" xfId="17523"/>
    <cellStyle name="Normal 2 2 10 4 2 2 6" xfId="17524"/>
    <cellStyle name="Normal 2 2 10 4 2 3" xfId="17525"/>
    <cellStyle name="Normal 2 2 10 4 2 3 2" xfId="17526"/>
    <cellStyle name="Normal 2 2 10 4 2 3 2 2" xfId="17527"/>
    <cellStyle name="Normal 2 2 10 4 2 3 2 2 2" xfId="17528"/>
    <cellStyle name="Normal 2 2 10 4 2 3 2 2 2 2" xfId="17529"/>
    <cellStyle name="Normal 2 2 10 4 2 3 2 2 3" xfId="17530"/>
    <cellStyle name="Normal 2 2 10 4 2 3 2 2 3 2" xfId="17531"/>
    <cellStyle name="Normal 2 2 10 4 2 3 2 2 4" xfId="17532"/>
    <cellStyle name="Normal 2 2 10 4 2 3 2 3" xfId="17533"/>
    <cellStyle name="Normal 2 2 10 4 2 3 2 3 2" xfId="17534"/>
    <cellStyle name="Normal 2 2 10 4 2 3 2 4" xfId="17535"/>
    <cellStyle name="Normal 2 2 10 4 2 3 2 4 2" xfId="17536"/>
    <cellStyle name="Normal 2 2 10 4 2 3 2 5" xfId="17537"/>
    <cellStyle name="Normal 2 2 10 4 2 3 3" xfId="17538"/>
    <cellStyle name="Normal 2 2 10 4 2 3 3 2" xfId="17539"/>
    <cellStyle name="Normal 2 2 10 4 2 3 3 2 2" xfId="17540"/>
    <cellStyle name="Normal 2 2 10 4 2 3 3 3" xfId="17541"/>
    <cellStyle name="Normal 2 2 10 4 2 3 3 3 2" xfId="17542"/>
    <cellStyle name="Normal 2 2 10 4 2 3 3 4" xfId="17543"/>
    <cellStyle name="Normal 2 2 10 4 2 3 4" xfId="17544"/>
    <cellStyle name="Normal 2 2 10 4 2 3 4 2" xfId="17545"/>
    <cellStyle name="Normal 2 2 10 4 2 3 5" xfId="17546"/>
    <cellStyle name="Normal 2 2 10 4 2 3 5 2" xfId="17547"/>
    <cellStyle name="Normal 2 2 10 4 2 3 6" xfId="17548"/>
    <cellStyle name="Normal 2 2 10 4 2 4" xfId="17549"/>
    <cellStyle name="Normal 2 2 10 4 2 4 2" xfId="17550"/>
    <cellStyle name="Normal 2 2 10 4 2 4 2 2" xfId="17551"/>
    <cellStyle name="Normal 2 2 10 4 2 4 2 2 2" xfId="17552"/>
    <cellStyle name="Normal 2 2 10 4 2 4 2 2 2 2" xfId="17553"/>
    <cellStyle name="Normal 2 2 10 4 2 4 2 2 3" xfId="17554"/>
    <cellStyle name="Normal 2 2 10 4 2 4 2 2 3 2" xfId="17555"/>
    <cellStyle name="Normal 2 2 10 4 2 4 2 2 4" xfId="17556"/>
    <cellStyle name="Normal 2 2 10 4 2 4 2 3" xfId="17557"/>
    <cellStyle name="Normal 2 2 10 4 2 4 2 3 2" xfId="17558"/>
    <cellStyle name="Normal 2 2 10 4 2 4 2 4" xfId="17559"/>
    <cellStyle name="Normal 2 2 10 4 2 4 2 4 2" xfId="17560"/>
    <cellStyle name="Normal 2 2 10 4 2 4 2 5" xfId="17561"/>
    <cellStyle name="Normal 2 2 10 4 2 4 3" xfId="17562"/>
    <cellStyle name="Normal 2 2 10 4 2 4 3 2" xfId="17563"/>
    <cellStyle name="Normal 2 2 10 4 2 4 3 2 2" xfId="17564"/>
    <cellStyle name="Normal 2 2 10 4 2 4 3 3" xfId="17565"/>
    <cellStyle name="Normal 2 2 10 4 2 4 3 3 2" xfId="17566"/>
    <cellStyle name="Normal 2 2 10 4 2 4 3 4" xfId="17567"/>
    <cellStyle name="Normal 2 2 10 4 2 4 4" xfId="17568"/>
    <cellStyle name="Normal 2 2 10 4 2 4 4 2" xfId="17569"/>
    <cellStyle name="Normal 2 2 10 4 2 4 5" xfId="17570"/>
    <cellStyle name="Normal 2 2 10 4 2 4 5 2" xfId="17571"/>
    <cellStyle name="Normal 2 2 10 4 2 4 6" xfId="17572"/>
    <cellStyle name="Normal 2 2 10 4 2 5" xfId="17573"/>
    <cellStyle name="Normal 2 2 10 4 2 5 2" xfId="17574"/>
    <cellStyle name="Normal 2 2 10 4 2 5 2 2" xfId="17575"/>
    <cellStyle name="Normal 2 2 10 4 2 5 2 2 2" xfId="17576"/>
    <cellStyle name="Normal 2 2 10 4 2 5 2 3" xfId="17577"/>
    <cellStyle name="Normal 2 2 10 4 2 5 2 3 2" xfId="17578"/>
    <cellStyle name="Normal 2 2 10 4 2 5 2 4" xfId="17579"/>
    <cellStyle name="Normal 2 2 10 4 2 5 3" xfId="17580"/>
    <cellStyle name="Normal 2 2 10 4 2 5 3 2" xfId="17581"/>
    <cellStyle name="Normal 2 2 10 4 2 5 4" xfId="17582"/>
    <cellStyle name="Normal 2 2 10 4 2 5 4 2" xfId="17583"/>
    <cellStyle name="Normal 2 2 10 4 2 5 5" xfId="17584"/>
    <cellStyle name="Normal 2 2 10 4 2 6" xfId="17585"/>
    <cellStyle name="Normal 2 2 10 4 2 6 2" xfId="17586"/>
    <cellStyle name="Normal 2 2 10 4 2 6 2 2" xfId="17587"/>
    <cellStyle name="Normal 2 2 10 4 2 6 3" xfId="17588"/>
    <cellStyle name="Normal 2 2 10 4 2 6 3 2" xfId="17589"/>
    <cellStyle name="Normal 2 2 10 4 2 6 4" xfId="17590"/>
    <cellStyle name="Normal 2 2 10 4 2 7" xfId="17591"/>
    <cellStyle name="Normal 2 2 10 4 2 7 2" xfId="17592"/>
    <cellStyle name="Normal 2 2 10 4 2 8" xfId="17593"/>
    <cellStyle name="Normal 2 2 10 4 2 8 2" xfId="17594"/>
    <cellStyle name="Normal 2 2 10 4 2 9" xfId="17595"/>
    <cellStyle name="Normal 2 2 10 4 3" xfId="17596"/>
    <cellStyle name="Normal 2 2 10 4 3 2" xfId="17597"/>
    <cellStyle name="Normal 2 2 10 4 3 2 2" xfId="17598"/>
    <cellStyle name="Normal 2 2 10 4 3 2 2 2" xfId="17599"/>
    <cellStyle name="Normal 2 2 10 4 3 2 2 2 2" xfId="17600"/>
    <cellStyle name="Normal 2 2 10 4 3 2 2 3" xfId="17601"/>
    <cellStyle name="Normal 2 2 10 4 3 2 2 3 2" xfId="17602"/>
    <cellStyle name="Normal 2 2 10 4 3 2 2 4" xfId="17603"/>
    <cellStyle name="Normal 2 2 10 4 3 2 3" xfId="17604"/>
    <cellStyle name="Normal 2 2 10 4 3 2 3 2" xfId="17605"/>
    <cellStyle name="Normal 2 2 10 4 3 2 4" xfId="17606"/>
    <cellStyle name="Normal 2 2 10 4 3 2 4 2" xfId="17607"/>
    <cellStyle name="Normal 2 2 10 4 3 2 5" xfId="17608"/>
    <cellStyle name="Normal 2 2 10 4 3 3" xfId="17609"/>
    <cellStyle name="Normal 2 2 10 4 3 3 2" xfId="17610"/>
    <cellStyle name="Normal 2 2 10 4 3 3 2 2" xfId="17611"/>
    <cellStyle name="Normal 2 2 10 4 3 3 3" xfId="17612"/>
    <cellStyle name="Normal 2 2 10 4 3 3 3 2" xfId="17613"/>
    <cellStyle name="Normal 2 2 10 4 3 3 4" xfId="17614"/>
    <cellStyle name="Normal 2 2 10 4 3 4" xfId="17615"/>
    <cellStyle name="Normal 2 2 10 4 3 4 2" xfId="17616"/>
    <cellStyle name="Normal 2 2 10 4 3 5" xfId="17617"/>
    <cellStyle name="Normal 2 2 10 4 3 5 2" xfId="17618"/>
    <cellStyle name="Normal 2 2 10 4 3 6" xfId="17619"/>
    <cellStyle name="Normal 2 2 10 4 4" xfId="17620"/>
    <cellStyle name="Normal 2 2 10 4 4 2" xfId="17621"/>
    <cellStyle name="Normal 2 2 10 4 4 2 2" xfId="17622"/>
    <cellStyle name="Normal 2 2 10 4 4 2 2 2" xfId="17623"/>
    <cellStyle name="Normal 2 2 10 4 4 2 2 2 2" xfId="17624"/>
    <cellStyle name="Normal 2 2 10 4 4 2 2 3" xfId="17625"/>
    <cellStyle name="Normal 2 2 10 4 4 2 2 3 2" xfId="17626"/>
    <cellStyle name="Normal 2 2 10 4 4 2 2 4" xfId="17627"/>
    <cellStyle name="Normal 2 2 10 4 4 2 3" xfId="17628"/>
    <cellStyle name="Normal 2 2 10 4 4 2 3 2" xfId="17629"/>
    <cellStyle name="Normal 2 2 10 4 4 2 4" xfId="17630"/>
    <cellStyle name="Normal 2 2 10 4 4 2 4 2" xfId="17631"/>
    <cellStyle name="Normal 2 2 10 4 4 2 5" xfId="17632"/>
    <cellStyle name="Normal 2 2 10 4 4 3" xfId="17633"/>
    <cellStyle name="Normal 2 2 10 4 4 3 2" xfId="17634"/>
    <cellStyle name="Normal 2 2 10 4 4 3 2 2" xfId="17635"/>
    <cellStyle name="Normal 2 2 10 4 4 3 3" xfId="17636"/>
    <cellStyle name="Normal 2 2 10 4 4 3 3 2" xfId="17637"/>
    <cellStyle name="Normal 2 2 10 4 4 3 4" xfId="17638"/>
    <cellStyle name="Normal 2 2 10 4 4 4" xfId="17639"/>
    <cellStyle name="Normal 2 2 10 4 4 4 2" xfId="17640"/>
    <cellStyle name="Normal 2 2 10 4 4 5" xfId="17641"/>
    <cellStyle name="Normal 2 2 10 4 4 5 2" xfId="17642"/>
    <cellStyle name="Normal 2 2 10 4 4 6" xfId="17643"/>
    <cellStyle name="Normal 2 2 10 4 5" xfId="17644"/>
    <cellStyle name="Normal 2 2 10 4 5 2" xfId="17645"/>
    <cellStyle name="Normal 2 2 10 4 5 2 2" xfId="17646"/>
    <cellStyle name="Normal 2 2 10 4 5 2 2 2" xfId="17647"/>
    <cellStyle name="Normal 2 2 10 4 5 2 2 2 2" xfId="17648"/>
    <cellStyle name="Normal 2 2 10 4 5 2 2 3" xfId="17649"/>
    <cellStyle name="Normal 2 2 10 4 5 2 2 3 2" xfId="17650"/>
    <cellStyle name="Normal 2 2 10 4 5 2 2 4" xfId="17651"/>
    <cellStyle name="Normal 2 2 10 4 5 2 3" xfId="17652"/>
    <cellStyle name="Normal 2 2 10 4 5 2 3 2" xfId="17653"/>
    <cellStyle name="Normal 2 2 10 4 5 2 4" xfId="17654"/>
    <cellStyle name="Normal 2 2 10 4 5 2 4 2" xfId="17655"/>
    <cellStyle name="Normal 2 2 10 4 5 2 5" xfId="17656"/>
    <cellStyle name="Normal 2 2 10 4 5 3" xfId="17657"/>
    <cellStyle name="Normal 2 2 10 4 5 3 2" xfId="17658"/>
    <cellStyle name="Normal 2 2 10 4 5 3 2 2" xfId="17659"/>
    <cellStyle name="Normal 2 2 10 4 5 3 3" xfId="17660"/>
    <cellStyle name="Normal 2 2 10 4 5 3 3 2" xfId="17661"/>
    <cellStyle name="Normal 2 2 10 4 5 3 4" xfId="17662"/>
    <cellStyle name="Normal 2 2 10 4 5 4" xfId="17663"/>
    <cellStyle name="Normal 2 2 10 4 5 4 2" xfId="17664"/>
    <cellStyle name="Normal 2 2 10 4 5 5" xfId="17665"/>
    <cellStyle name="Normal 2 2 10 4 5 5 2" xfId="17666"/>
    <cellStyle name="Normal 2 2 10 4 5 6" xfId="17667"/>
    <cellStyle name="Normal 2 2 10 4 6" xfId="17668"/>
    <cellStyle name="Normal 2 2 10 4 6 2" xfId="17669"/>
    <cellStyle name="Normal 2 2 10 4 6 2 2" xfId="17670"/>
    <cellStyle name="Normal 2 2 10 4 6 2 2 2" xfId="17671"/>
    <cellStyle name="Normal 2 2 10 4 6 2 3" xfId="17672"/>
    <cellStyle name="Normal 2 2 10 4 6 2 3 2" xfId="17673"/>
    <cellStyle name="Normal 2 2 10 4 6 2 4" xfId="17674"/>
    <cellStyle name="Normal 2 2 10 4 6 3" xfId="17675"/>
    <cellStyle name="Normal 2 2 10 4 6 3 2" xfId="17676"/>
    <cellStyle name="Normal 2 2 10 4 6 4" xfId="17677"/>
    <cellStyle name="Normal 2 2 10 4 6 4 2" xfId="17678"/>
    <cellStyle name="Normal 2 2 10 4 6 5" xfId="17679"/>
    <cellStyle name="Normal 2 2 10 4 7" xfId="17680"/>
    <cellStyle name="Normal 2 2 10 4 7 2" xfId="17681"/>
    <cellStyle name="Normal 2 2 10 4 7 2 2" xfId="17682"/>
    <cellStyle name="Normal 2 2 10 4 7 3" xfId="17683"/>
    <cellStyle name="Normal 2 2 10 4 7 3 2" xfId="17684"/>
    <cellStyle name="Normal 2 2 10 4 7 4" xfId="17685"/>
    <cellStyle name="Normal 2 2 10 4 8" xfId="17686"/>
    <cellStyle name="Normal 2 2 10 4 8 2" xfId="17687"/>
    <cellStyle name="Normal 2 2 10 4 9" xfId="17688"/>
    <cellStyle name="Normal 2 2 10 4 9 2" xfId="17689"/>
    <cellStyle name="Normal 2 2 10 5" xfId="17690"/>
    <cellStyle name="Normal 2 2 10 5 10" xfId="17691"/>
    <cellStyle name="Normal 2 2 10 5 2" xfId="17692"/>
    <cellStyle name="Normal 2 2 10 5 2 2" xfId="17693"/>
    <cellStyle name="Normal 2 2 10 5 2 2 2" xfId="17694"/>
    <cellStyle name="Normal 2 2 10 5 2 2 2 2" xfId="17695"/>
    <cellStyle name="Normal 2 2 10 5 2 2 2 2 2" xfId="17696"/>
    <cellStyle name="Normal 2 2 10 5 2 2 2 2 2 2" xfId="17697"/>
    <cellStyle name="Normal 2 2 10 5 2 2 2 2 3" xfId="17698"/>
    <cellStyle name="Normal 2 2 10 5 2 2 2 2 3 2" xfId="17699"/>
    <cellStyle name="Normal 2 2 10 5 2 2 2 2 4" xfId="17700"/>
    <cellStyle name="Normal 2 2 10 5 2 2 2 3" xfId="17701"/>
    <cellStyle name="Normal 2 2 10 5 2 2 2 3 2" xfId="17702"/>
    <cellStyle name="Normal 2 2 10 5 2 2 2 4" xfId="17703"/>
    <cellStyle name="Normal 2 2 10 5 2 2 2 4 2" xfId="17704"/>
    <cellStyle name="Normal 2 2 10 5 2 2 2 5" xfId="17705"/>
    <cellStyle name="Normal 2 2 10 5 2 2 3" xfId="17706"/>
    <cellStyle name="Normal 2 2 10 5 2 2 3 2" xfId="17707"/>
    <cellStyle name="Normal 2 2 10 5 2 2 3 2 2" xfId="17708"/>
    <cellStyle name="Normal 2 2 10 5 2 2 3 3" xfId="17709"/>
    <cellStyle name="Normal 2 2 10 5 2 2 3 3 2" xfId="17710"/>
    <cellStyle name="Normal 2 2 10 5 2 2 3 4" xfId="17711"/>
    <cellStyle name="Normal 2 2 10 5 2 2 4" xfId="17712"/>
    <cellStyle name="Normal 2 2 10 5 2 2 4 2" xfId="17713"/>
    <cellStyle name="Normal 2 2 10 5 2 2 5" xfId="17714"/>
    <cellStyle name="Normal 2 2 10 5 2 2 5 2" xfId="17715"/>
    <cellStyle name="Normal 2 2 10 5 2 2 6" xfId="17716"/>
    <cellStyle name="Normal 2 2 10 5 2 3" xfId="17717"/>
    <cellStyle name="Normal 2 2 10 5 2 3 2" xfId="17718"/>
    <cellStyle name="Normal 2 2 10 5 2 3 2 2" xfId="17719"/>
    <cellStyle name="Normal 2 2 10 5 2 3 2 2 2" xfId="17720"/>
    <cellStyle name="Normal 2 2 10 5 2 3 2 2 2 2" xfId="17721"/>
    <cellStyle name="Normal 2 2 10 5 2 3 2 2 3" xfId="17722"/>
    <cellStyle name="Normal 2 2 10 5 2 3 2 2 3 2" xfId="17723"/>
    <cellStyle name="Normal 2 2 10 5 2 3 2 2 4" xfId="17724"/>
    <cellStyle name="Normal 2 2 10 5 2 3 2 3" xfId="17725"/>
    <cellStyle name="Normal 2 2 10 5 2 3 2 3 2" xfId="17726"/>
    <cellStyle name="Normal 2 2 10 5 2 3 2 4" xfId="17727"/>
    <cellStyle name="Normal 2 2 10 5 2 3 2 4 2" xfId="17728"/>
    <cellStyle name="Normal 2 2 10 5 2 3 2 5" xfId="17729"/>
    <cellStyle name="Normal 2 2 10 5 2 3 3" xfId="17730"/>
    <cellStyle name="Normal 2 2 10 5 2 3 3 2" xfId="17731"/>
    <cellStyle name="Normal 2 2 10 5 2 3 3 2 2" xfId="17732"/>
    <cellStyle name="Normal 2 2 10 5 2 3 3 3" xfId="17733"/>
    <cellStyle name="Normal 2 2 10 5 2 3 3 3 2" xfId="17734"/>
    <cellStyle name="Normal 2 2 10 5 2 3 3 4" xfId="17735"/>
    <cellStyle name="Normal 2 2 10 5 2 3 4" xfId="17736"/>
    <cellStyle name="Normal 2 2 10 5 2 3 4 2" xfId="17737"/>
    <cellStyle name="Normal 2 2 10 5 2 3 5" xfId="17738"/>
    <cellStyle name="Normal 2 2 10 5 2 3 5 2" xfId="17739"/>
    <cellStyle name="Normal 2 2 10 5 2 3 6" xfId="17740"/>
    <cellStyle name="Normal 2 2 10 5 2 4" xfId="17741"/>
    <cellStyle name="Normal 2 2 10 5 2 4 2" xfId="17742"/>
    <cellStyle name="Normal 2 2 10 5 2 4 2 2" xfId="17743"/>
    <cellStyle name="Normal 2 2 10 5 2 4 2 2 2" xfId="17744"/>
    <cellStyle name="Normal 2 2 10 5 2 4 2 2 2 2" xfId="17745"/>
    <cellStyle name="Normal 2 2 10 5 2 4 2 2 3" xfId="17746"/>
    <cellStyle name="Normal 2 2 10 5 2 4 2 2 3 2" xfId="17747"/>
    <cellStyle name="Normal 2 2 10 5 2 4 2 2 4" xfId="17748"/>
    <cellStyle name="Normal 2 2 10 5 2 4 2 3" xfId="17749"/>
    <cellStyle name="Normal 2 2 10 5 2 4 2 3 2" xfId="17750"/>
    <cellStyle name="Normal 2 2 10 5 2 4 2 4" xfId="17751"/>
    <cellStyle name="Normal 2 2 10 5 2 4 2 4 2" xfId="17752"/>
    <cellStyle name="Normal 2 2 10 5 2 4 2 5" xfId="17753"/>
    <cellStyle name="Normal 2 2 10 5 2 4 3" xfId="17754"/>
    <cellStyle name="Normal 2 2 10 5 2 4 3 2" xfId="17755"/>
    <cellStyle name="Normal 2 2 10 5 2 4 3 2 2" xfId="17756"/>
    <cellStyle name="Normal 2 2 10 5 2 4 3 3" xfId="17757"/>
    <cellStyle name="Normal 2 2 10 5 2 4 3 3 2" xfId="17758"/>
    <cellStyle name="Normal 2 2 10 5 2 4 3 4" xfId="17759"/>
    <cellStyle name="Normal 2 2 10 5 2 4 4" xfId="17760"/>
    <cellStyle name="Normal 2 2 10 5 2 4 4 2" xfId="17761"/>
    <cellStyle name="Normal 2 2 10 5 2 4 5" xfId="17762"/>
    <cellStyle name="Normal 2 2 10 5 2 4 5 2" xfId="17763"/>
    <cellStyle name="Normal 2 2 10 5 2 4 6" xfId="17764"/>
    <cellStyle name="Normal 2 2 10 5 2 5" xfId="17765"/>
    <cellStyle name="Normal 2 2 10 5 2 5 2" xfId="17766"/>
    <cellStyle name="Normal 2 2 10 5 2 5 2 2" xfId="17767"/>
    <cellStyle name="Normal 2 2 10 5 2 5 2 2 2" xfId="17768"/>
    <cellStyle name="Normal 2 2 10 5 2 5 2 3" xfId="17769"/>
    <cellStyle name="Normal 2 2 10 5 2 5 2 3 2" xfId="17770"/>
    <cellStyle name="Normal 2 2 10 5 2 5 2 4" xfId="17771"/>
    <cellStyle name="Normal 2 2 10 5 2 5 3" xfId="17772"/>
    <cellStyle name="Normal 2 2 10 5 2 5 3 2" xfId="17773"/>
    <cellStyle name="Normal 2 2 10 5 2 5 4" xfId="17774"/>
    <cellStyle name="Normal 2 2 10 5 2 5 4 2" xfId="17775"/>
    <cellStyle name="Normal 2 2 10 5 2 5 5" xfId="17776"/>
    <cellStyle name="Normal 2 2 10 5 2 6" xfId="17777"/>
    <cellStyle name="Normal 2 2 10 5 2 6 2" xfId="17778"/>
    <cellStyle name="Normal 2 2 10 5 2 6 2 2" xfId="17779"/>
    <cellStyle name="Normal 2 2 10 5 2 6 3" xfId="17780"/>
    <cellStyle name="Normal 2 2 10 5 2 6 3 2" xfId="17781"/>
    <cellStyle name="Normal 2 2 10 5 2 6 4" xfId="17782"/>
    <cellStyle name="Normal 2 2 10 5 2 7" xfId="17783"/>
    <cellStyle name="Normal 2 2 10 5 2 7 2" xfId="17784"/>
    <cellStyle name="Normal 2 2 10 5 2 8" xfId="17785"/>
    <cellStyle name="Normal 2 2 10 5 2 8 2" xfId="17786"/>
    <cellStyle name="Normal 2 2 10 5 2 9" xfId="17787"/>
    <cellStyle name="Normal 2 2 10 5 3" xfId="17788"/>
    <cellStyle name="Normal 2 2 10 5 3 2" xfId="17789"/>
    <cellStyle name="Normal 2 2 10 5 3 2 2" xfId="17790"/>
    <cellStyle name="Normal 2 2 10 5 3 2 2 2" xfId="17791"/>
    <cellStyle name="Normal 2 2 10 5 3 2 2 2 2" xfId="17792"/>
    <cellStyle name="Normal 2 2 10 5 3 2 2 3" xfId="17793"/>
    <cellStyle name="Normal 2 2 10 5 3 2 2 3 2" xfId="17794"/>
    <cellStyle name="Normal 2 2 10 5 3 2 2 4" xfId="17795"/>
    <cellStyle name="Normal 2 2 10 5 3 2 3" xfId="17796"/>
    <cellStyle name="Normal 2 2 10 5 3 2 3 2" xfId="17797"/>
    <cellStyle name="Normal 2 2 10 5 3 2 4" xfId="17798"/>
    <cellStyle name="Normal 2 2 10 5 3 2 4 2" xfId="17799"/>
    <cellStyle name="Normal 2 2 10 5 3 2 5" xfId="17800"/>
    <cellStyle name="Normal 2 2 10 5 3 3" xfId="17801"/>
    <cellStyle name="Normal 2 2 10 5 3 3 2" xfId="17802"/>
    <cellStyle name="Normal 2 2 10 5 3 3 2 2" xfId="17803"/>
    <cellStyle name="Normal 2 2 10 5 3 3 3" xfId="17804"/>
    <cellStyle name="Normal 2 2 10 5 3 3 3 2" xfId="17805"/>
    <cellStyle name="Normal 2 2 10 5 3 3 4" xfId="17806"/>
    <cellStyle name="Normal 2 2 10 5 3 4" xfId="17807"/>
    <cellStyle name="Normal 2 2 10 5 3 4 2" xfId="17808"/>
    <cellStyle name="Normal 2 2 10 5 3 5" xfId="17809"/>
    <cellStyle name="Normal 2 2 10 5 3 5 2" xfId="17810"/>
    <cellStyle name="Normal 2 2 10 5 3 6" xfId="17811"/>
    <cellStyle name="Normal 2 2 10 5 4" xfId="17812"/>
    <cellStyle name="Normal 2 2 10 5 4 2" xfId="17813"/>
    <cellStyle name="Normal 2 2 10 5 4 2 2" xfId="17814"/>
    <cellStyle name="Normal 2 2 10 5 4 2 2 2" xfId="17815"/>
    <cellStyle name="Normal 2 2 10 5 4 2 2 2 2" xfId="17816"/>
    <cellStyle name="Normal 2 2 10 5 4 2 2 3" xfId="17817"/>
    <cellStyle name="Normal 2 2 10 5 4 2 2 3 2" xfId="17818"/>
    <cellStyle name="Normal 2 2 10 5 4 2 2 4" xfId="17819"/>
    <cellStyle name="Normal 2 2 10 5 4 2 3" xfId="17820"/>
    <cellStyle name="Normal 2 2 10 5 4 2 3 2" xfId="17821"/>
    <cellStyle name="Normal 2 2 10 5 4 2 4" xfId="17822"/>
    <cellStyle name="Normal 2 2 10 5 4 2 4 2" xfId="17823"/>
    <cellStyle name="Normal 2 2 10 5 4 2 5" xfId="17824"/>
    <cellStyle name="Normal 2 2 10 5 4 3" xfId="17825"/>
    <cellStyle name="Normal 2 2 10 5 4 3 2" xfId="17826"/>
    <cellStyle name="Normal 2 2 10 5 4 3 2 2" xfId="17827"/>
    <cellStyle name="Normal 2 2 10 5 4 3 3" xfId="17828"/>
    <cellStyle name="Normal 2 2 10 5 4 3 3 2" xfId="17829"/>
    <cellStyle name="Normal 2 2 10 5 4 3 4" xfId="17830"/>
    <cellStyle name="Normal 2 2 10 5 4 4" xfId="17831"/>
    <cellStyle name="Normal 2 2 10 5 4 4 2" xfId="17832"/>
    <cellStyle name="Normal 2 2 10 5 4 5" xfId="17833"/>
    <cellStyle name="Normal 2 2 10 5 4 5 2" xfId="17834"/>
    <cellStyle name="Normal 2 2 10 5 4 6" xfId="17835"/>
    <cellStyle name="Normal 2 2 10 5 5" xfId="17836"/>
    <cellStyle name="Normal 2 2 10 5 5 2" xfId="17837"/>
    <cellStyle name="Normal 2 2 10 5 5 2 2" xfId="17838"/>
    <cellStyle name="Normal 2 2 10 5 5 2 2 2" xfId="17839"/>
    <cellStyle name="Normal 2 2 10 5 5 2 2 2 2" xfId="17840"/>
    <cellStyle name="Normal 2 2 10 5 5 2 2 3" xfId="17841"/>
    <cellStyle name="Normal 2 2 10 5 5 2 2 3 2" xfId="17842"/>
    <cellStyle name="Normal 2 2 10 5 5 2 2 4" xfId="17843"/>
    <cellStyle name="Normal 2 2 10 5 5 2 3" xfId="17844"/>
    <cellStyle name="Normal 2 2 10 5 5 2 3 2" xfId="17845"/>
    <cellStyle name="Normal 2 2 10 5 5 2 4" xfId="17846"/>
    <cellStyle name="Normal 2 2 10 5 5 2 4 2" xfId="17847"/>
    <cellStyle name="Normal 2 2 10 5 5 2 5" xfId="17848"/>
    <cellStyle name="Normal 2 2 10 5 5 3" xfId="17849"/>
    <cellStyle name="Normal 2 2 10 5 5 3 2" xfId="17850"/>
    <cellStyle name="Normal 2 2 10 5 5 3 2 2" xfId="17851"/>
    <cellStyle name="Normal 2 2 10 5 5 3 3" xfId="17852"/>
    <cellStyle name="Normal 2 2 10 5 5 3 3 2" xfId="17853"/>
    <cellStyle name="Normal 2 2 10 5 5 3 4" xfId="17854"/>
    <cellStyle name="Normal 2 2 10 5 5 4" xfId="17855"/>
    <cellStyle name="Normal 2 2 10 5 5 4 2" xfId="17856"/>
    <cellStyle name="Normal 2 2 10 5 5 5" xfId="17857"/>
    <cellStyle name="Normal 2 2 10 5 5 5 2" xfId="17858"/>
    <cellStyle name="Normal 2 2 10 5 5 6" xfId="17859"/>
    <cellStyle name="Normal 2 2 10 5 6" xfId="17860"/>
    <cellStyle name="Normal 2 2 10 5 6 2" xfId="17861"/>
    <cellStyle name="Normal 2 2 10 5 6 2 2" xfId="17862"/>
    <cellStyle name="Normal 2 2 10 5 6 2 2 2" xfId="17863"/>
    <cellStyle name="Normal 2 2 10 5 6 2 3" xfId="17864"/>
    <cellStyle name="Normal 2 2 10 5 6 2 3 2" xfId="17865"/>
    <cellStyle name="Normal 2 2 10 5 6 2 4" xfId="17866"/>
    <cellStyle name="Normal 2 2 10 5 6 3" xfId="17867"/>
    <cellStyle name="Normal 2 2 10 5 6 3 2" xfId="17868"/>
    <cellStyle name="Normal 2 2 10 5 6 4" xfId="17869"/>
    <cellStyle name="Normal 2 2 10 5 6 4 2" xfId="17870"/>
    <cellStyle name="Normal 2 2 10 5 6 5" xfId="17871"/>
    <cellStyle name="Normal 2 2 10 5 7" xfId="17872"/>
    <cellStyle name="Normal 2 2 10 5 7 2" xfId="17873"/>
    <cellStyle name="Normal 2 2 10 5 7 2 2" xfId="17874"/>
    <cellStyle name="Normal 2 2 10 5 7 3" xfId="17875"/>
    <cellStyle name="Normal 2 2 10 5 7 3 2" xfId="17876"/>
    <cellStyle name="Normal 2 2 10 5 7 4" xfId="17877"/>
    <cellStyle name="Normal 2 2 10 5 8" xfId="17878"/>
    <cellStyle name="Normal 2 2 10 5 8 2" xfId="17879"/>
    <cellStyle name="Normal 2 2 10 5 9" xfId="17880"/>
    <cellStyle name="Normal 2 2 10 5 9 2" xfId="17881"/>
    <cellStyle name="Normal 2 2 10 6" xfId="17882"/>
    <cellStyle name="Normal 2 2 10 6 10" xfId="17883"/>
    <cellStyle name="Normal 2 2 10 6 2" xfId="17884"/>
    <cellStyle name="Normal 2 2 10 6 2 2" xfId="17885"/>
    <cellStyle name="Normal 2 2 10 6 2 2 2" xfId="17886"/>
    <cellStyle name="Normal 2 2 10 6 2 2 2 2" xfId="17887"/>
    <cellStyle name="Normal 2 2 10 6 2 2 2 2 2" xfId="17888"/>
    <cellStyle name="Normal 2 2 10 6 2 2 2 2 2 2" xfId="17889"/>
    <cellStyle name="Normal 2 2 10 6 2 2 2 2 3" xfId="17890"/>
    <cellStyle name="Normal 2 2 10 6 2 2 2 2 3 2" xfId="17891"/>
    <cellStyle name="Normal 2 2 10 6 2 2 2 2 4" xfId="17892"/>
    <cellStyle name="Normal 2 2 10 6 2 2 2 3" xfId="17893"/>
    <cellStyle name="Normal 2 2 10 6 2 2 2 3 2" xfId="17894"/>
    <cellStyle name="Normal 2 2 10 6 2 2 2 4" xfId="17895"/>
    <cellStyle name="Normal 2 2 10 6 2 2 2 4 2" xfId="17896"/>
    <cellStyle name="Normal 2 2 10 6 2 2 2 5" xfId="17897"/>
    <cellStyle name="Normal 2 2 10 6 2 2 3" xfId="17898"/>
    <cellStyle name="Normal 2 2 10 6 2 2 3 2" xfId="17899"/>
    <cellStyle name="Normal 2 2 10 6 2 2 3 2 2" xfId="17900"/>
    <cellStyle name="Normal 2 2 10 6 2 2 3 3" xfId="17901"/>
    <cellStyle name="Normal 2 2 10 6 2 2 3 3 2" xfId="17902"/>
    <cellStyle name="Normal 2 2 10 6 2 2 3 4" xfId="17903"/>
    <cellStyle name="Normal 2 2 10 6 2 2 4" xfId="17904"/>
    <cellStyle name="Normal 2 2 10 6 2 2 4 2" xfId="17905"/>
    <cellStyle name="Normal 2 2 10 6 2 2 5" xfId="17906"/>
    <cellStyle name="Normal 2 2 10 6 2 2 5 2" xfId="17907"/>
    <cellStyle name="Normal 2 2 10 6 2 2 6" xfId="17908"/>
    <cellStyle name="Normal 2 2 10 6 2 3" xfId="17909"/>
    <cellStyle name="Normal 2 2 10 6 2 3 2" xfId="17910"/>
    <cellStyle name="Normal 2 2 10 6 2 3 2 2" xfId="17911"/>
    <cellStyle name="Normal 2 2 10 6 2 3 2 2 2" xfId="17912"/>
    <cellStyle name="Normal 2 2 10 6 2 3 2 2 2 2" xfId="17913"/>
    <cellStyle name="Normal 2 2 10 6 2 3 2 2 3" xfId="17914"/>
    <cellStyle name="Normal 2 2 10 6 2 3 2 2 3 2" xfId="17915"/>
    <cellStyle name="Normal 2 2 10 6 2 3 2 2 4" xfId="17916"/>
    <cellStyle name="Normal 2 2 10 6 2 3 2 3" xfId="17917"/>
    <cellStyle name="Normal 2 2 10 6 2 3 2 3 2" xfId="17918"/>
    <cellStyle name="Normal 2 2 10 6 2 3 2 4" xfId="17919"/>
    <cellStyle name="Normal 2 2 10 6 2 3 2 4 2" xfId="17920"/>
    <cellStyle name="Normal 2 2 10 6 2 3 2 5" xfId="17921"/>
    <cellStyle name="Normal 2 2 10 6 2 3 3" xfId="17922"/>
    <cellStyle name="Normal 2 2 10 6 2 3 3 2" xfId="17923"/>
    <cellStyle name="Normal 2 2 10 6 2 3 3 2 2" xfId="17924"/>
    <cellStyle name="Normal 2 2 10 6 2 3 3 3" xfId="17925"/>
    <cellStyle name="Normal 2 2 10 6 2 3 3 3 2" xfId="17926"/>
    <cellStyle name="Normal 2 2 10 6 2 3 3 4" xfId="17927"/>
    <cellStyle name="Normal 2 2 10 6 2 3 4" xfId="17928"/>
    <cellStyle name="Normal 2 2 10 6 2 3 4 2" xfId="17929"/>
    <cellStyle name="Normal 2 2 10 6 2 3 5" xfId="17930"/>
    <cellStyle name="Normal 2 2 10 6 2 3 5 2" xfId="17931"/>
    <cellStyle name="Normal 2 2 10 6 2 3 6" xfId="17932"/>
    <cellStyle name="Normal 2 2 10 6 2 4" xfId="17933"/>
    <cellStyle name="Normal 2 2 10 6 2 4 2" xfId="17934"/>
    <cellStyle name="Normal 2 2 10 6 2 4 2 2" xfId="17935"/>
    <cellStyle name="Normal 2 2 10 6 2 4 2 2 2" xfId="17936"/>
    <cellStyle name="Normal 2 2 10 6 2 4 2 2 2 2" xfId="17937"/>
    <cellStyle name="Normal 2 2 10 6 2 4 2 2 3" xfId="17938"/>
    <cellStyle name="Normal 2 2 10 6 2 4 2 2 3 2" xfId="17939"/>
    <cellStyle name="Normal 2 2 10 6 2 4 2 2 4" xfId="17940"/>
    <cellStyle name="Normal 2 2 10 6 2 4 2 3" xfId="17941"/>
    <cellStyle name="Normal 2 2 10 6 2 4 2 3 2" xfId="17942"/>
    <cellStyle name="Normal 2 2 10 6 2 4 2 4" xfId="17943"/>
    <cellStyle name="Normal 2 2 10 6 2 4 2 4 2" xfId="17944"/>
    <cellStyle name="Normal 2 2 10 6 2 4 2 5" xfId="17945"/>
    <cellStyle name="Normal 2 2 10 6 2 4 3" xfId="17946"/>
    <cellStyle name="Normal 2 2 10 6 2 4 3 2" xfId="17947"/>
    <cellStyle name="Normal 2 2 10 6 2 4 3 2 2" xfId="17948"/>
    <cellStyle name="Normal 2 2 10 6 2 4 3 3" xfId="17949"/>
    <cellStyle name="Normal 2 2 10 6 2 4 3 3 2" xfId="17950"/>
    <cellStyle name="Normal 2 2 10 6 2 4 3 4" xfId="17951"/>
    <cellStyle name="Normal 2 2 10 6 2 4 4" xfId="17952"/>
    <cellStyle name="Normal 2 2 10 6 2 4 4 2" xfId="17953"/>
    <cellStyle name="Normal 2 2 10 6 2 4 5" xfId="17954"/>
    <cellStyle name="Normal 2 2 10 6 2 4 5 2" xfId="17955"/>
    <cellStyle name="Normal 2 2 10 6 2 4 6" xfId="17956"/>
    <cellStyle name="Normal 2 2 10 6 2 5" xfId="17957"/>
    <cellStyle name="Normal 2 2 10 6 2 5 2" xfId="17958"/>
    <cellStyle name="Normal 2 2 10 6 2 5 2 2" xfId="17959"/>
    <cellStyle name="Normal 2 2 10 6 2 5 2 2 2" xfId="17960"/>
    <cellStyle name="Normal 2 2 10 6 2 5 2 3" xfId="17961"/>
    <cellStyle name="Normal 2 2 10 6 2 5 2 3 2" xfId="17962"/>
    <cellStyle name="Normal 2 2 10 6 2 5 2 4" xfId="17963"/>
    <cellStyle name="Normal 2 2 10 6 2 5 3" xfId="17964"/>
    <cellStyle name="Normal 2 2 10 6 2 5 3 2" xfId="17965"/>
    <cellStyle name="Normal 2 2 10 6 2 5 4" xfId="17966"/>
    <cellStyle name="Normal 2 2 10 6 2 5 4 2" xfId="17967"/>
    <cellStyle name="Normal 2 2 10 6 2 5 5" xfId="17968"/>
    <cellStyle name="Normal 2 2 10 6 2 6" xfId="17969"/>
    <cellStyle name="Normal 2 2 10 6 2 6 2" xfId="17970"/>
    <cellStyle name="Normal 2 2 10 6 2 6 2 2" xfId="17971"/>
    <cellStyle name="Normal 2 2 10 6 2 6 3" xfId="17972"/>
    <cellStyle name="Normal 2 2 10 6 2 6 3 2" xfId="17973"/>
    <cellStyle name="Normal 2 2 10 6 2 6 4" xfId="17974"/>
    <cellStyle name="Normal 2 2 10 6 2 7" xfId="17975"/>
    <cellStyle name="Normal 2 2 10 6 2 7 2" xfId="17976"/>
    <cellStyle name="Normal 2 2 10 6 2 8" xfId="17977"/>
    <cellStyle name="Normal 2 2 10 6 2 8 2" xfId="17978"/>
    <cellStyle name="Normal 2 2 10 6 2 9" xfId="17979"/>
    <cellStyle name="Normal 2 2 10 6 3" xfId="17980"/>
    <cellStyle name="Normal 2 2 10 6 3 2" xfId="17981"/>
    <cellStyle name="Normal 2 2 10 6 3 2 2" xfId="17982"/>
    <cellStyle name="Normal 2 2 10 6 3 2 2 2" xfId="17983"/>
    <cellStyle name="Normal 2 2 10 6 3 2 2 2 2" xfId="17984"/>
    <cellStyle name="Normal 2 2 10 6 3 2 2 3" xfId="17985"/>
    <cellStyle name="Normal 2 2 10 6 3 2 2 3 2" xfId="17986"/>
    <cellStyle name="Normal 2 2 10 6 3 2 2 4" xfId="17987"/>
    <cellStyle name="Normal 2 2 10 6 3 2 3" xfId="17988"/>
    <cellStyle name="Normal 2 2 10 6 3 2 3 2" xfId="17989"/>
    <cellStyle name="Normal 2 2 10 6 3 2 4" xfId="17990"/>
    <cellStyle name="Normal 2 2 10 6 3 2 4 2" xfId="17991"/>
    <cellStyle name="Normal 2 2 10 6 3 2 5" xfId="17992"/>
    <cellStyle name="Normal 2 2 10 6 3 3" xfId="17993"/>
    <cellStyle name="Normal 2 2 10 6 3 3 2" xfId="17994"/>
    <cellStyle name="Normal 2 2 10 6 3 3 2 2" xfId="17995"/>
    <cellStyle name="Normal 2 2 10 6 3 3 3" xfId="17996"/>
    <cellStyle name="Normal 2 2 10 6 3 3 3 2" xfId="17997"/>
    <cellStyle name="Normal 2 2 10 6 3 3 4" xfId="17998"/>
    <cellStyle name="Normal 2 2 10 6 3 4" xfId="17999"/>
    <cellStyle name="Normal 2 2 10 6 3 4 2" xfId="18000"/>
    <cellStyle name="Normal 2 2 10 6 3 5" xfId="18001"/>
    <cellStyle name="Normal 2 2 10 6 3 5 2" xfId="18002"/>
    <cellStyle name="Normal 2 2 10 6 3 6" xfId="18003"/>
    <cellStyle name="Normal 2 2 10 6 4" xfId="18004"/>
    <cellStyle name="Normal 2 2 10 6 4 2" xfId="18005"/>
    <cellStyle name="Normal 2 2 10 6 4 2 2" xfId="18006"/>
    <cellStyle name="Normal 2 2 10 6 4 2 2 2" xfId="18007"/>
    <cellStyle name="Normal 2 2 10 6 4 2 2 2 2" xfId="18008"/>
    <cellStyle name="Normal 2 2 10 6 4 2 2 3" xfId="18009"/>
    <cellStyle name="Normal 2 2 10 6 4 2 2 3 2" xfId="18010"/>
    <cellStyle name="Normal 2 2 10 6 4 2 2 4" xfId="18011"/>
    <cellStyle name="Normal 2 2 10 6 4 2 3" xfId="18012"/>
    <cellStyle name="Normal 2 2 10 6 4 2 3 2" xfId="18013"/>
    <cellStyle name="Normal 2 2 10 6 4 2 4" xfId="18014"/>
    <cellStyle name="Normal 2 2 10 6 4 2 4 2" xfId="18015"/>
    <cellStyle name="Normal 2 2 10 6 4 2 5" xfId="18016"/>
    <cellStyle name="Normal 2 2 10 6 4 3" xfId="18017"/>
    <cellStyle name="Normal 2 2 10 6 4 3 2" xfId="18018"/>
    <cellStyle name="Normal 2 2 10 6 4 3 2 2" xfId="18019"/>
    <cellStyle name="Normal 2 2 10 6 4 3 3" xfId="18020"/>
    <cellStyle name="Normal 2 2 10 6 4 3 3 2" xfId="18021"/>
    <cellStyle name="Normal 2 2 10 6 4 3 4" xfId="18022"/>
    <cellStyle name="Normal 2 2 10 6 4 4" xfId="18023"/>
    <cellStyle name="Normal 2 2 10 6 4 4 2" xfId="18024"/>
    <cellStyle name="Normal 2 2 10 6 4 5" xfId="18025"/>
    <cellStyle name="Normal 2 2 10 6 4 5 2" xfId="18026"/>
    <cellStyle name="Normal 2 2 10 6 4 6" xfId="18027"/>
    <cellStyle name="Normal 2 2 10 6 5" xfId="18028"/>
    <cellStyle name="Normal 2 2 10 6 5 2" xfId="18029"/>
    <cellStyle name="Normal 2 2 10 6 5 2 2" xfId="18030"/>
    <cellStyle name="Normal 2 2 10 6 5 2 2 2" xfId="18031"/>
    <cellStyle name="Normal 2 2 10 6 5 2 2 2 2" xfId="18032"/>
    <cellStyle name="Normal 2 2 10 6 5 2 2 3" xfId="18033"/>
    <cellStyle name="Normal 2 2 10 6 5 2 2 3 2" xfId="18034"/>
    <cellStyle name="Normal 2 2 10 6 5 2 2 4" xfId="18035"/>
    <cellStyle name="Normal 2 2 10 6 5 2 3" xfId="18036"/>
    <cellStyle name="Normal 2 2 10 6 5 2 3 2" xfId="18037"/>
    <cellStyle name="Normal 2 2 10 6 5 2 4" xfId="18038"/>
    <cellStyle name="Normal 2 2 10 6 5 2 4 2" xfId="18039"/>
    <cellStyle name="Normal 2 2 10 6 5 2 5" xfId="18040"/>
    <cellStyle name="Normal 2 2 10 6 5 3" xfId="18041"/>
    <cellStyle name="Normal 2 2 10 6 5 3 2" xfId="18042"/>
    <cellStyle name="Normal 2 2 10 6 5 3 2 2" xfId="18043"/>
    <cellStyle name="Normal 2 2 10 6 5 3 3" xfId="18044"/>
    <cellStyle name="Normal 2 2 10 6 5 3 3 2" xfId="18045"/>
    <cellStyle name="Normal 2 2 10 6 5 3 4" xfId="18046"/>
    <cellStyle name="Normal 2 2 10 6 5 4" xfId="18047"/>
    <cellStyle name="Normal 2 2 10 6 5 4 2" xfId="18048"/>
    <cellStyle name="Normal 2 2 10 6 5 5" xfId="18049"/>
    <cellStyle name="Normal 2 2 10 6 5 5 2" xfId="18050"/>
    <cellStyle name="Normal 2 2 10 6 5 6" xfId="18051"/>
    <cellStyle name="Normal 2 2 10 6 6" xfId="18052"/>
    <cellStyle name="Normal 2 2 10 6 6 2" xfId="18053"/>
    <cellStyle name="Normal 2 2 10 6 6 2 2" xfId="18054"/>
    <cellStyle name="Normal 2 2 10 6 6 2 2 2" xfId="18055"/>
    <cellStyle name="Normal 2 2 10 6 6 2 3" xfId="18056"/>
    <cellStyle name="Normal 2 2 10 6 6 2 3 2" xfId="18057"/>
    <cellStyle name="Normal 2 2 10 6 6 2 4" xfId="18058"/>
    <cellStyle name="Normal 2 2 10 6 6 3" xfId="18059"/>
    <cellStyle name="Normal 2 2 10 6 6 3 2" xfId="18060"/>
    <cellStyle name="Normal 2 2 10 6 6 4" xfId="18061"/>
    <cellStyle name="Normal 2 2 10 6 6 4 2" xfId="18062"/>
    <cellStyle name="Normal 2 2 10 6 6 5" xfId="18063"/>
    <cellStyle name="Normal 2 2 10 6 7" xfId="18064"/>
    <cellStyle name="Normal 2 2 10 6 7 2" xfId="18065"/>
    <cellStyle name="Normal 2 2 10 6 7 2 2" xfId="18066"/>
    <cellStyle name="Normal 2 2 10 6 7 3" xfId="18067"/>
    <cellStyle name="Normal 2 2 10 6 7 3 2" xfId="18068"/>
    <cellStyle name="Normal 2 2 10 6 7 4" xfId="18069"/>
    <cellStyle name="Normal 2 2 10 6 8" xfId="18070"/>
    <cellStyle name="Normal 2 2 10 6 8 2" xfId="18071"/>
    <cellStyle name="Normal 2 2 10 6 9" xfId="18072"/>
    <cellStyle name="Normal 2 2 10 6 9 2" xfId="18073"/>
    <cellStyle name="Normal 2 2 10 7" xfId="18074"/>
    <cellStyle name="Normal 2 2 10 7 10" xfId="18075"/>
    <cellStyle name="Normal 2 2 10 7 2" xfId="18076"/>
    <cellStyle name="Normal 2 2 10 7 2 2" xfId="18077"/>
    <cellStyle name="Normal 2 2 10 7 2 2 2" xfId="18078"/>
    <cellStyle name="Normal 2 2 10 7 2 2 2 2" xfId="18079"/>
    <cellStyle name="Normal 2 2 10 7 2 2 2 2 2" xfId="18080"/>
    <cellStyle name="Normal 2 2 10 7 2 2 2 2 2 2" xfId="18081"/>
    <cellStyle name="Normal 2 2 10 7 2 2 2 2 3" xfId="18082"/>
    <cellStyle name="Normal 2 2 10 7 2 2 2 2 3 2" xfId="18083"/>
    <cellStyle name="Normal 2 2 10 7 2 2 2 2 4" xfId="18084"/>
    <cellStyle name="Normal 2 2 10 7 2 2 2 3" xfId="18085"/>
    <cellStyle name="Normal 2 2 10 7 2 2 2 3 2" xfId="18086"/>
    <cellStyle name="Normal 2 2 10 7 2 2 2 4" xfId="18087"/>
    <cellStyle name="Normal 2 2 10 7 2 2 2 4 2" xfId="18088"/>
    <cellStyle name="Normal 2 2 10 7 2 2 2 5" xfId="18089"/>
    <cellStyle name="Normal 2 2 10 7 2 2 3" xfId="18090"/>
    <cellStyle name="Normal 2 2 10 7 2 2 3 2" xfId="18091"/>
    <cellStyle name="Normal 2 2 10 7 2 2 3 2 2" xfId="18092"/>
    <cellStyle name="Normal 2 2 10 7 2 2 3 3" xfId="18093"/>
    <cellStyle name="Normal 2 2 10 7 2 2 3 3 2" xfId="18094"/>
    <cellStyle name="Normal 2 2 10 7 2 2 3 4" xfId="18095"/>
    <cellStyle name="Normal 2 2 10 7 2 2 4" xfId="18096"/>
    <cellStyle name="Normal 2 2 10 7 2 2 4 2" xfId="18097"/>
    <cellStyle name="Normal 2 2 10 7 2 2 5" xfId="18098"/>
    <cellStyle name="Normal 2 2 10 7 2 2 5 2" xfId="18099"/>
    <cellStyle name="Normal 2 2 10 7 2 2 6" xfId="18100"/>
    <cellStyle name="Normal 2 2 10 7 2 3" xfId="18101"/>
    <cellStyle name="Normal 2 2 10 7 2 3 2" xfId="18102"/>
    <cellStyle name="Normal 2 2 10 7 2 3 2 2" xfId="18103"/>
    <cellStyle name="Normal 2 2 10 7 2 3 2 2 2" xfId="18104"/>
    <cellStyle name="Normal 2 2 10 7 2 3 2 2 2 2" xfId="18105"/>
    <cellStyle name="Normal 2 2 10 7 2 3 2 2 3" xfId="18106"/>
    <cellStyle name="Normal 2 2 10 7 2 3 2 2 3 2" xfId="18107"/>
    <cellStyle name="Normal 2 2 10 7 2 3 2 2 4" xfId="18108"/>
    <cellStyle name="Normal 2 2 10 7 2 3 2 3" xfId="18109"/>
    <cellStyle name="Normal 2 2 10 7 2 3 2 3 2" xfId="18110"/>
    <cellStyle name="Normal 2 2 10 7 2 3 2 4" xfId="18111"/>
    <cellStyle name="Normal 2 2 10 7 2 3 2 4 2" xfId="18112"/>
    <cellStyle name="Normal 2 2 10 7 2 3 2 5" xfId="18113"/>
    <cellStyle name="Normal 2 2 10 7 2 3 3" xfId="18114"/>
    <cellStyle name="Normal 2 2 10 7 2 3 3 2" xfId="18115"/>
    <cellStyle name="Normal 2 2 10 7 2 3 3 2 2" xfId="18116"/>
    <cellStyle name="Normal 2 2 10 7 2 3 3 3" xfId="18117"/>
    <cellStyle name="Normal 2 2 10 7 2 3 3 3 2" xfId="18118"/>
    <cellStyle name="Normal 2 2 10 7 2 3 3 4" xfId="18119"/>
    <cellStyle name="Normal 2 2 10 7 2 3 4" xfId="18120"/>
    <cellStyle name="Normal 2 2 10 7 2 3 4 2" xfId="18121"/>
    <cellStyle name="Normal 2 2 10 7 2 3 5" xfId="18122"/>
    <cellStyle name="Normal 2 2 10 7 2 3 5 2" xfId="18123"/>
    <cellStyle name="Normal 2 2 10 7 2 3 6" xfId="18124"/>
    <cellStyle name="Normal 2 2 10 7 2 4" xfId="18125"/>
    <cellStyle name="Normal 2 2 10 7 2 4 2" xfId="18126"/>
    <cellStyle name="Normal 2 2 10 7 2 4 2 2" xfId="18127"/>
    <cellStyle name="Normal 2 2 10 7 2 4 2 2 2" xfId="18128"/>
    <cellStyle name="Normal 2 2 10 7 2 4 2 2 2 2" xfId="18129"/>
    <cellStyle name="Normal 2 2 10 7 2 4 2 2 3" xfId="18130"/>
    <cellStyle name="Normal 2 2 10 7 2 4 2 2 3 2" xfId="18131"/>
    <cellStyle name="Normal 2 2 10 7 2 4 2 2 4" xfId="18132"/>
    <cellStyle name="Normal 2 2 10 7 2 4 2 3" xfId="18133"/>
    <cellStyle name="Normal 2 2 10 7 2 4 2 3 2" xfId="18134"/>
    <cellStyle name="Normal 2 2 10 7 2 4 2 4" xfId="18135"/>
    <cellStyle name="Normal 2 2 10 7 2 4 2 4 2" xfId="18136"/>
    <cellStyle name="Normal 2 2 10 7 2 4 2 5" xfId="18137"/>
    <cellStyle name="Normal 2 2 10 7 2 4 3" xfId="18138"/>
    <cellStyle name="Normal 2 2 10 7 2 4 3 2" xfId="18139"/>
    <cellStyle name="Normal 2 2 10 7 2 4 3 2 2" xfId="18140"/>
    <cellStyle name="Normal 2 2 10 7 2 4 3 3" xfId="18141"/>
    <cellStyle name="Normal 2 2 10 7 2 4 3 3 2" xfId="18142"/>
    <cellStyle name="Normal 2 2 10 7 2 4 3 4" xfId="18143"/>
    <cellStyle name="Normal 2 2 10 7 2 4 4" xfId="18144"/>
    <cellStyle name="Normal 2 2 10 7 2 4 4 2" xfId="18145"/>
    <cellStyle name="Normal 2 2 10 7 2 4 5" xfId="18146"/>
    <cellStyle name="Normal 2 2 10 7 2 4 5 2" xfId="18147"/>
    <cellStyle name="Normal 2 2 10 7 2 4 6" xfId="18148"/>
    <cellStyle name="Normal 2 2 10 7 2 5" xfId="18149"/>
    <cellStyle name="Normal 2 2 10 7 2 5 2" xfId="18150"/>
    <cellStyle name="Normal 2 2 10 7 2 5 2 2" xfId="18151"/>
    <cellStyle name="Normal 2 2 10 7 2 5 2 2 2" xfId="18152"/>
    <cellStyle name="Normal 2 2 10 7 2 5 2 3" xfId="18153"/>
    <cellStyle name="Normal 2 2 10 7 2 5 2 3 2" xfId="18154"/>
    <cellStyle name="Normal 2 2 10 7 2 5 2 4" xfId="18155"/>
    <cellStyle name="Normal 2 2 10 7 2 5 3" xfId="18156"/>
    <cellStyle name="Normal 2 2 10 7 2 5 3 2" xfId="18157"/>
    <cellStyle name="Normal 2 2 10 7 2 5 4" xfId="18158"/>
    <cellStyle name="Normal 2 2 10 7 2 5 4 2" xfId="18159"/>
    <cellStyle name="Normal 2 2 10 7 2 5 5" xfId="18160"/>
    <cellStyle name="Normal 2 2 10 7 2 6" xfId="18161"/>
    <cellStyle name="Normal 2 2 10 7 2 6 2" xfId="18162"/>
    <cellStyle name="Normal 2 2 10 7 2 6 2 2" xfId="18163"/>
    <cellStyle name="Normal 2 2 10 7 2 6 3" xfId="18164"/>
    <cellStyle name="Normal 2 2 10 7 2 6 3 2" xfId="18165"/>
    <cellStyle name="Normal 2 2 10 7 2 6 4" xfId="18166"/>
    <cellStyle name="Normal 2 2 10 7 2 7" xfId="18167"/>
    <cellStyle name="Normal 2 2 10 7 2 7 2" xfId="18168"/>
    <cellStyle name="Normal 2 2 10 7 2 8" xfId="18169"/>
    <cellStyle name="Normal 2 2 10 7 2 8 2" xfId="18170"/>
    <cellStyle name="Normal 2 2 10 7 2 9" xfId="18171"/>
    <cellStyle name="Normal 2 2 10 7 3" xfId="18172"/>
    <cellStyle name="Normal 2 2 10 7 3 2" xfId="18173"/>
    <cellStyle name="Normal 2 2 10 7 3 2 2" xfId="18174"/>
    <cellStyle name="Normal 2 2 10 7 3 2 2 2" xfId="18175"/>
    <cellStyle name="Normal 2 2 10 7 3 2 2 2 2" xfId="18176"/>
    <cellStyle name="Normal 2 2 10 7 3 2 2 3" xfId="18177"/>
    <cellStyle name="Normal 2 2 10 7 3 2 2 3 2" xfId="18178"/>
    <cellStyle name="Normal 2 2 10 7 3 2 2 4" xfId="18179"/>
    <cellStyle name="Normal 2 2 10 7 3 2 3" xfId="18180"/>
    <cellStyle name="Normal 2 2 10 7 3 2 3 2" xfId="18181"/>
    <cellStyle name="Normal 2 2 10 7 3 2 4" xfId="18182"/>
    <cellStyle name="Normal 2 2 10 7 3 2 4 2" xfId="18183"/>
    <cellStyle name="Normal 2 2 10 7 3 2 5" xfId="18184"/>
    <cellStyle name="Normal 2 2 10 7 3 3" xfId="18185"/>
    <cellStyle name="Normal 2 2 10 7 3 3 2" xfId="18186"/>
    <cellStyle name="Normal 2 2 10 7 3 3 2 2" xfId="18187"/>
    <cellStyle name="Normal 2 2 10 7 3 3 3" xfId="18188"/>
    <cellStyle name="Normal 2 2 10 7 3 3 3 2" xfId="18189"/>
    <cellStyle name="Normal 2 2 10 7 3 3 4" xfId="18190"/>
    <cellStyle name="Normal 2 2 10 7 3 4" xfId="18191"/>
    <cellStyle name="Normal 2 2 10 7 3 4 2" xfId="18192"/>
    <cellStyle name="Normal 2 2 10 7 3 5" xfId="18193"/>
    <cellStyle name="Normal 2 2 10 7 3 5 2" xfId="18194"/>
    <cellStyle name="Normal 2 2 10 7 3 6" xfId="18195"/>
    <cellStyle name="Normal 2 2 10 7 4" xfId="18196"/>
    <cellStyle name="Normal 2 2 10 7 4 2" xfId="18197"/>
    <cellStyle name="Normal 2 2 10 7 4 2 2" xfId="18198"/>
    <cellStyle name="Normal 2 2 10 7 4 2 2 2" xfId="18199"/>
    <cellStyle name="Normal 2 2 10 7 4 2 2 2 2" xfId="18200"/>
    <cellStyle name="Normal 2 2 10 7 4 2 2 3" xfId="18201"/>
    <cellStyle name="Normal 2 2 10 7 4 2 2 3 2" xfId="18202"/>
    <cellStyle name="Normal 2 2 10 7 4 2 2 4" xfId="18203"/>
    <cellStyle name="Normal 2 2 10 7 4 2 3" xfId="18204"/>
    <cellStyle name="Normal 2 2 10 7 4 2 3 2" xfId="18205"/>
    <cellStyle name="Normal 2 2 10 7 4 2 4" xfId="18206"/>
    <cellStyle name="Normal 2 2 10 7 4 2 4 2" xfId="18207"/>
    <cellStyle name="Normal 2 2 10 7 4 2 5" xfId="18208"/>
    <cellStyle name="Normal 2 2 10 7 4 3" xfId="18209"/>
    <cellStyle name="Normal 2 2 10 7 4 3 2" xfId="18210"/>
    <cellStyle name="Normal 2 2 10 7 4 3 2 2" xfId="18211"/>
    <cellStyle name="Normal 2 2 10 7 4 3 3" xfId="18212"/>
    <cellStyle name="Normal 2 2 10 7 4 3 3 2" xfId="18213"/>
    <cellStyle name="Normal 2 2 10 7 4 3 4" xfId="18214"/>
    <cellStyle name="Normal 2 2 10 7 4 4" xfId="18215"/>
    <cellStyle name="Normal 2 2 10 7 4 4 2" xfId="18216"/>
    <cellStyle name="Normal 2 2 10 7 4 5" xfId="18217"/>
    <cellStyle name="Normal 2 2 10 7 4 5 2" xfId="18218"/>
    <cellStyle name="Normal 2 2 10 7 4 6" xfId="18219"/>
    <cellStyle name="Normal 2 2 10 7 5" xfId="18220"/>
    <cellStyle name="Normal 2 2 10 7 5 2" xfId="18221"/>
    <cellStyle name="Normal 2 2 10 7 5 2 2" xfId="18222"/>
    <cellStyle name="Normal 2 2 10 7 5 2 2 2" xfId="18223"/>
    <cellStyle name="Normal 2 2 10 7 5 2 2 2 2" xfId="18224"/>
    <cellStyle name="Normal 2 2 10 7 5 2 2 3" xfId="18225"/>
    <cellStyle name="Normal 2 2 10 7 5 2 2 3 2" xfId="18226"/>
    <cellStyle name="Normal 2 2 10 7 5 2 2 4" xfId="18227"/>
    <cellStyle name="Normal 2 2 10 7 5 2 3" xfId="18228"/>
    <cellStyle name="Normal 2 2 10 7 5 2 3 2" xfId="18229"/>
    <cellStyle name="Normal 2 2 10 7 5 2 4" xfId="18230"/>
    <cellStyle name="Normal 2 2 10 7 5 2 4 2" xfId="18231"/>
    <cellStyle name="Normal 2 2 10 7 5 2 5" xfId="18232"/>
    <cellStyle name="Normal 2 2 10 7 5 3" xfId="18233"/>
    <cellStyle name="Normal 2 2 10 7 5 3 2" xfId="18234"/>
    <cellStyle name="Normal 2 2 10 7 5 3 2 2" xfId="18235"/>
    <cellStyle name="Normal 2 2 10 7 5 3 3" xfId="18236"/>
    <cellStyle name="Normal 2 2 10 7 5 3 3 2" xfId="18237"/>
    <cellStyle name="Normal 2 2 10 7 5 3 4" xfId="18238"/>
    <cellStyle name="Normal 2 2 10 7 5 4" xfId="18239"/>
    <cellStyle name="Normal 2 2 10 7 5 4 2" xfId="18240"/>
    <cellStyle name="Normal 2 2 10 7 5 5" xfId="18241"/>
    <cellStyle name="Normal 2 2 10 7 5 5 2" xfId="18242"/>
    <cellStyle name="Normal 2 2 10 7 5 6" xfId="18243"/>
    <cellStyle name="Normal 2 2 10 7 6" xfId="18244"/>
    <cellStyle name="Normal 2 2 10 7 6 2" xfId="18245"/>
    <cellStyle name="Normal 2 2 10 7 6 2 2" xfId="18246"/>
    <cellStyle name="Normal 2 2 10 7 6 2 2 2" xfId="18247"/>
    <cellStyle name="Normal 2 2 10 7 6 2 3" xfId="18248"/>
    <cellStyle name="Normal 2 2 10 7 6 2 3 2" xfId="18249"/>
    <cellStyle name="Normal 2 2 10 7 6 2 4" xfId="18250"/>
    <cellStyle name="Normal 2 2 10 7 6 3" xfId="18251"/>
    <cellStyle name="Normal 2 2 10 7 6 3 2" xfId="18252"/>
    <cellStyle name="Normal 2 2 10 7 6 4" xfId="18253"/>
    <cellStyle name="Normal 2 2 10 7 6 4 2" xfId="18254"/>
    <cellStyle name="Normal 2 2 10 7 6 5" xfId="18255"/>
    <cellStyle name="Normal 2 2 10 7 7" xfId="18256"/>
    <cellStyle name="Normal 2 2 10 7 7 2" xfId="18257"/>
    <cellStyle name="Normal 2 2 10 7 7 2 2" xfId="18258"/>
    <cellStyle name="Normal 2 2 10 7 7 3" xfId="18259"/>
    <cellStyle name="Normal 2 2 10 7 7 3 2" xfId="18260"/>
    <cellStyle name="Normal 2 2 10 7 7 4" xfId="18261"/>
    <cellStyle name="Normal 2 2 10 7 8" xfId="18262"/>
    <cellStyle name="Normal 2 2 10 7 8 2" xfId="18263"/>
    <cellStyle name="Normal 2 2 10 7 9" xfId="18264"/>
    <cellStyle name="Normal 2 2 10 7 9 2" xfId="18265"/>
    <cellStyle name="Normal 2 2 10 8" xfId="18266"/>
    <cellStyle name="Normal 2 2 10 8 10" xfId="18267"/>
    <cellStyle name="Normal 2 2 10 8 2" xfId="18268"/>
    <cellStyle name="Normal 2 2 10 8 2 2" xfId="18269"/>
    <cellStyle name="Normal 2 2 10 8 2 2 2" xfId="18270"/>
    <cellStyle name="Normal 2 2 10 8 2 2 2 2" xfId="18271"/>
    <cellStyle name="Normal 2 2 10 8 2 2 2 2 2" xfId="18272"/>
    <cellStyle name="Normal 2 2 10 8 2 2 2 2 2 2" xfId="18273"/>
    <cellStyle name="Normal 2 2 10 8 2 2 2 2 3" xfId="18274"/>
    <cellStyle name="Normal 2 2 10 8 2 2 2 2 3 2" xfId="18275"/>
    <cellStyle name="Normal 2 2 10 8 2 2 2 2 4" xfId="18276"/>
    <cellStyle name="Normal 2 2 10 8 2 2 2 3" xfId="18277"/>
    <cellStyle name="Normal 2 2 10 8 2 2 2 3 2" xfId="18278"/>
    <cellStyle name="Normal 2 2 10 8 2 2 2 4" xfId="18279"/>
    <cellStyle name="Normal 2 2 10 8 2 2 2 4 2" xfId="18280"/>
    <cellStyle name="Normal 2 2 10 8 2 2 2 5" xfId="18281"/>
    <cellStyle name="Normal 2 2 10 8 2 2 3" xfId="18282"/>
    <cellStyle name="Normal 2 2 10 8 2 2 3 2" xfId="18283"/>
    <cellStyle name="Normal 2 2 10 8 2 2 3 2 2" xfId="18284"/>
    <cellStyle name="Normal 2 2 10 8 2 2 3 3" xfId="18285"/>
    <cellStyle name="Normal 2 2 10 8 2 2 3 3 2" xfId="18286"/>
    <cellStyle name="Normal 2 2 10 8 2 2 3 4" xfId="18287"/>
    <cellStyle name="Normal 2 2 10 8 2 2 4" xfId="18288"/>
    <cellStyle name="Normal 2 2 10 8 2 2 4 2" xfId="18289"/>
    <cellStyle name="Normal 2 2 10 8 2 2 5" xfId="18290"/>
    <cellStyle name="Normal 2 2 10 8 2 2 5 2" xfId="18291"/>
    <cellStyle name="Normal 2 2 10 8 2 2 6" xfId="18292"/>
    <cellStyle name="Normal 2 2 10 8 2 3" xfId="18293"/>
    <cellStyle name="Normal 2 2 10 8 2 3 2" xfId="18294"/>
    <cellStyle name="Normal 2 2 10 8 2 3 2 2" xfId="18295"/>
    <cellStyle name="Normal 2 2 10 8 2 3 2 2 2" xfId="18296"/>
    <cellStyle name="Normal 2 2 10 8 2 3 2 2 2 2" xfId="18297"/>
    <cellStyle name="Normal 2 2 10 8 2 3 2 2 3" xfId="18298"/>
    <cellStyle name="Normal 2 2 10 8 2 3 2 2 3 2" xfId="18299"/>
    <cellStyle name="Normal 2 2 10 8 2 3 2 2 4" xfId="18300"/>
    <cellStyle name="Normal 2 2 10 8 2 3 2 3" xfId="18301"/>
    <cellStyle name="Normal 2 2 10 8 2 3 2 3 2" xfId="18302"/>
    <cellStyle name="Normal 2 2 10 8 2 3 2 4" xfId="18303"/>
    <cellStyle name="Normal 2 2 10 8 2 3 2 4 2" xfId="18304"/>
    <cellStyle name="Normal 2 2 10 8 2 3 2 5" xfId="18305"/>
    <cellStyle name="Normal 2 2 10 8 2 3 3" xfId="18306"/>
    <cellStyle name="Normal 2 2 10 8 2 3 3 2" xfId="18307"/>
    <cellStyle name="Normal 2 2 10 8 2 3 3 2 2" xfId="18308"/>
    <cellStyle name="Normal 2 2 10 8 2 3 3 3" xfId="18309"/>
    <cellStyle name="Normal 2 2 10 8 2 3 3 3 2" xfId="18310"/>
    <cellStyle name="Normal 2 2 10 8 2 3 3 4" xfId="18311"/>
    <cellStyle name="Normal 2 2 10 8 2 3 4" xfId="18312"/>
    <cellStyle name="Normal 2 2 10 8 2 3 4 2" xfId="18313"/>
    <cellStyle name="Normal 2 2 10 8 2 3 5" xfId="18314"/>
    <cellStyle name="Normal 2 2 10 8 2 3 5 2" xfId="18315"/>
    <cellStyle name="Normal 2 2 10 8 2 3 6" xfId="18316"/>
    <cellStyle name="Normal 2 2 10 8 2 4" xfId="18317"/>
    <cellStyle name="Normal 2 2 10 8 2 4 2" xfId="18318"/>
    <cellStyle name="Normal 2 2 10 8 2 4 2 2" xfId="18319"/>
    <cellStyle name="Normal 2 2 10 8 2 4 2 2 2" xfId="18320"/>
    <cellStyle name="Normal 2 2 10 8 2 4 2 2 2 2" xfId="18321"/>
    <cellStyle name="Normal 2 2 10 8 2 4 2 2 3" xfId="18322"/>
    <cellStyle name="Normal 2 2 10 8 2 4 2 2 3 2" xfId="18323"/>
    <cellStyle name="Normal 2 2 10 8 2 4 2 2 4" xfId="18324"/>
    <cellStyle name="Normal 2 2 10 8 2 4 2 3" xfId="18325"/>
    <cellStyle name="Normal 2 2 10 8 2 4 2 3 2" xfId="18326"/>
    <cellStyle name="Normal 2 2 10 8 2 4 2 4" xfId="18327"/>
    <cellStyle name="Normal 2 2 10 8 2 4 2 4 2" xfId="18328"/>
    <cellStyle name="Normal 2 2 10 8 2 4 2 5" xfId="18329"/>
    <cellStyle name="Normal 2 2 10 8 2 4 3" xfId="18330"/>
    <cellStyle name="Normal 2 2 10 8 2 4 3 2" xfId="18331"/>
    <cellStyle name="Normal 2 2 10 8 2 4 3 2 2" xfId="18332"/>
    <cellStyle name="Normal 2 2 10 8 2 4 3 3" xfId="18333"/>
    <cellStyle name="Normal 2 2 10 8 2 4 3 3 2" xfId="18334"/>
    <cellStyle name="Normal 2 2 10 8 2 4 3 4" xfId="18335"/>
    <cellStyle name="Normal 2 2 10 8 2 4 4" xfId="18336"/>
    <cellStyle name="Normal 2 2 10 8 2 4 4 2" xfId="18337"/>
    <cellStyle name="Normal 2 2 10 8 2 4 5" xfId="18338"/>
    <cellStyle name="Normal 2 2 10 8 2 4 5 2" xfId="18339"/>
    <cellStyle name="Normal 2 2 10 8 2 4 6" xfId="18340"/>
    <cellStyle name="Normal 2 2 10 8 2 5" xfId="18341"/>
    <cellStyle name="Normal 2 2 10 8 2 5 2" xfId="18342"/>
    <cellStyle name="Normal 2 2 10 8 2 5 2 2" xfId="18343"/>
    <cellStyle name="Normal 2 2 10 8 2 5 2 2 2" xfId="18344"/>
    <cellStyle name="Normal 2 2 10 8 2 5 2 3" xfId="18345"/>
    <cellStyle name="Normal 2 2 10 8 2 5 2 3 2" xfId="18346"/>
    <cellStyle name="Normal 2 2 10 8 2 5 2 4" xfId="18347"/>
    <cellStyle name="Normal 2 2 10 8 2 5 3" xfId="18348"/>
    <cellStyle name="Normal 2 2 10 8 2 5 3 2" xfId="18349"/>
    <cellStyle name="Normal 2 2 10 8 2 5 4" xfId="18350"/>
    <cellStyle name="Normal 2 2 10 8 2 5 4 2" xfId="18351"/>
    <cellStyle name="Normal 2 2 10 8 2 5 5" xfId="18352"/>
    <cellStyle name="Normal 2 2 10 8 2 6" xfId="18353"/>
    <cellStyle name="Normal 2 2 10 8 2 6 2" xfId="18354"/>
    <cellStyle name="Normal 2 2 10 8 2 6 2 2" xfId="18355"/>
    <cellStyle name="Normal 2 2 10 8 2 6 3" xfId="18356"/>
    <cellStyle name="Normal 2 2 10 8 2 6 3 2" xfId="18357"/>
    <cellStyle name="Normal 2 2 10 8 2 6 4" xfId="18358"/>
    <cellStyle name="Normal 2 2 10 8 2 7" xfId="18359"/>
    <cellStyle name="Normal 2 2 10 8 2 7 2" xfId="18360"/>
    <cellStyle name="Normal 2 2 10 8 2 8" xfId="18361"/>
    <cellStyle name="Normal 2 2 10 8 2 8 2" xfId="18362"/>
    <cellStyle name="Normal 2 2 10 8 2 9" xfId="18363"/>
    <cellStyle name="Normal 2 2 10 8 3" xfId="18364"/>
    <cellStyle name="Normal 2 2 10 8 3 2" xfId="18365"/>
    <cellStyle name="Normal 2 2 10 8 3 2 2" xfId="18366"/>
    <cellStyle name="Normal 2 2 10 8 3 2 2 2" xfId="18367"/>
    <cellStyle name="Normal 2 2 10 8 3 2 2 2 2" xfId="18368"/>
    <cellStyle name="Normal 2 2 10 8 3 2 2 3" xfId="18369"/>
    <cellStyle name="Normal 2 2 10 8 3 2 2 3 2" xfId="18370"/>
    <cellStyle name="Normal 2 2 10 8 3 2 2 4" xfId="18371"/>
    <cellStyle name="Normal 2 2 10 8 3 2 3" xfId="18372"/>
    <cellStyle name="Normal 2 2 10 8 3 2 3 2" xfId="18373"/>
    <cellStyle name="Normal 2 2 10 8 3 2 4" xfId="18374"/>
    <cellStyle name="Normal 2 2 10 8 3 2 4 2" xfId="18375"/>
    <cellStyle name="Normal 2 2 10 8 3 2 5" xfId="18376"/>
    <cellStyle name="Normal 2 2 10 8 3 3" xfId="18377"/>
    <cellStyle name="Normal 2 2 10 8 3 3 2" xfId="18378"/>
    <cellStyle name="Normal 2 2 10 8 3 3 2 2" xfId="18379"/>
    <cellStyle name="Normal 2 2 10 8 3 3 3" xfId="18380"/>
    <cellStyle name="Normal 2 2 10 8 3 3 3 2" xfId="18381"/>
    <cellStyle name="Normal 2 2 10 8 3 3 4" xfId="18382"/>
    <cellStyle name="Normal 2 2 10 8 3 4" xfId="18383"/>
    <cellStyle name="Normal 2 2 10 8 3 4 2" xfId="18384"/>
    <cellStyle name="Normal 2 2 10 8 3 5" xfId="18385"/>
    <cellStyle name="Normal 2 2 10 8 3 5 2" xfId="18386"/>
    <cellStyle name="Normal 2 2 10 8 3 6" xfId="18387"/>
    <cellStyle name="Normal 2 2 10 8 4" xfId="18388"/>
    <cellStyle name="Normal 2 2 10 8 4 2" xfId="18389"/>
    <cellStyle name="Normal 2 2 10 8 4 2 2" xfId="18390"/>
    <cellStyle name="Normal 2 2 10 8 4 2 2 2" xfId="18391"/>
    <cellStyle name="Normal 2 2 10 8 4 2 2 2 2" xfId="18392"/>
    <cellStyle name="Normal 2 2 10 8 4 2 2 3" xfId="18393"/>
    <cellStyle name="Normal 2 2 10 8 4 2 2 3 2" xfId="18394"/>
    <cellStyle name="Normal 2 2 10 8 4 2 2 4" xfId="18395"/>
    <cellStyle name="Normal 2 2 10 8 4 2 3" xfId="18396"/>
    <cellStyle name="Normal 2 2 10 8 4 2 3 2" xfId="18397"/>
    <cellStyle name="Normal 2 2 10 8 4 2 4" xfId="18398"/>
    <cellStyle name="Normal 2 2 10 8 4 2 4 2" xfId="18399"/>
    <cellStyle name="Normal 2 2 10 8 4 2 5" xfId="18400"/>
    <cellStyle name="Normal 2 2 10 8 4 3" xfId="18401"/>
    <cellStyle name="Normal 2 2 10 8 4 3 2" xfId="18402"/>
    <cellStyle name="Normal 2 2 10 8 4 3 2 2" xfId="18403"/>
    <cellStyle name="Normal 2 2 10 8 4 3 3" xfId="18404"/>
    <cellStyle name="Normal 2 2 10 8 4 3 3 2" xfId="18405"/>
    <cellStyle name="Normal 2 2 10 8 4 3 4" xfId="18406"/>
    <cellStyle name="Normal 2 2 10 8 4 4" xfId="18407"/>
    <cellStyle name="Normal 2 2 10 8 4 4 2" xfId="18408"/>
    <cellStyle name="Normal 2 2 10 8 4 5" xfId="18409"/>
    <cellStyle name="Normal 2 2 10 8 4 5 2" xfId="18410"/>
    <cellStyle name="Normal 2 2 10 8 4 6" xfId="18411"/>
    <cellStyle name="Normal 2 2 10 8 5" xfId="18412"/>
    <cellStyle name="Normal 2 2 10 8 5 2" xfId="18413"/>
    <cellStyle name="Normal 2 2 10 8 5 2 2" xfId="18414"/>
    <cellStyle name="Normal 2 2 10 8 5 2 2 2" xfId="18415"/>
    <cellStyle name="Normal 2 2 10 8 5 2 2 2 2" xfId="18416"/>
    <cellStyle name="Normal 2 2 10 8 5 2 2 3" xfId="18417"/>
    <cellStyle name="Normal 2 2 10 8 5 2 2 3 2" xfId="18418"/>
    <cellStyle name="Normal 2 2 10 8 5 2 2 4" xfId="18419"/>
    <cellStyle name="Normal 2 2 10 8 5 2 3" xfId="18420"/>
    <cellStyle name="Normal 2 2 10 8 5 2 3 2" xfId="18421"/>
    <cellStyle name="Normal 2 2 10 8 5 2 4" xfId="18422"/>
    <cellStyle name="Normal 2 2 10 8 5 2 4 2" xfId="18423"/>
    <cellStyle name="Normal 2 2 10 8 5 2 5" xfId="18424"/>
    <cellStyle name="Normal 2 2 10 8 5 3" xfId="18425"/>
    <cellStyle name="Normal 2 2 10 8 5 3 2" xfId="18426"/>
    <cellStyle name="Normal 2 2 10 8 5 3 2 2" xfId="18427"/>
    <cellStyle name="Normal 2 2 10 8 5 3 3" xfId="18428"/>
    <cellStyle name="Normal 2 2 10 8 5 3 3 2" xfId="18429"/>
    <cellStyle name="Normal 2 2 10 8 5 3 4" xfId="18430"/>
    <cellStyle name="Normal 2 2 10 8 5 4" xfId="18431"/>
    <cellStyle name="Normal 2 2 10 8 5 4 2" xfId="18432"/>
    <cellStyle name="Normal 2 2 10 8 5 5" xfId="18433"/>
    <cellStyle name="Normal 2 2 10 8 5 5 2" xfId="18434"/>
    <cellStyle name="Normal 2 2 10 8 5 6" xfId="18435"/>
    <cellStyle name="Normal 2 2 10 8 6" xfId="18436"/>
    <cellStyle name="Normal 2 2 10 8 6 2" xfId="18437"/>
    <cellStyle name="Normal 2 2 10 8 6 2 2" xfId="18438"/>
    <cellStyle name="Normal 2 2 10 8 6 2 2 2" xfId="18439"/>
    <cellStyle name="Normal 2 2 10 8 6 2 3" xfId="18440"/>
    <cellStyle name="Normal 2 2 10 8 6 2 3 2" xfId="18441"/>
    <cellStyle name="Normal 2 2 10 8 6 2 4" xfId="18442"/>
    <cellStyle name="Normal 2 2 10 8 6 3" xfId="18443"/>
    <cellStyle name="Normal 2 2 10 8 6 3 2" xfId="18444"/>
    <cellStyle name="Normal 2 2 10 8 6 4" xfId="18445"/>
    <cellStyle name="Normal 2 2 10 8 6 4 2" xfId="18446"/>
    <cellStyle name="Normal 2 2 10 8 6 5" xfId="18447"/>
    <cellStyle name="Normal 2 2 10 8 7" xfId="18448"/>
    <cellStyle name="Normal 2 2 10 8 7 2" xfId="18449"/>
    <cellStyle name="Normal 2 2 10 8 7 2 2" xfId="18450"/>
    <cellStyle name="Normal 2 2 10 8 7 3" xfId="18451"/>
    <cellStyle name="Normal 2 2 10 8 7 3 2" xfId="18452"/>
    <cellStyle name="Normal 2 2 10 8 7 4" xfId="18453"/>
    <cellStyle name="Normal 2 2 10 8 8" xfId="18454"/>
    <cellStyle name="Normal 2 2 10 8 8 2" xfId="18455"/>
    <cellStyle name="Normal 2 2 10 8 9" xfId="18456"/>
    <cellStyle name="Normal 2 2 10 8 9 2" xfId="18457"/>
    <cellStyle name="Normal 2 2 10 9" xfId="18458"/>
    <cellStyle name="Normal 2 2 10 9 10" xfId="18459"/>
    <cellStyle name="Normal 2 2 10 9 2" xfId="18460"/>
    <cellStyle name="Normal 2 2 10 9 2 2" xfId="18461"/>
    <cellStyle name="Normal 2 2 10 9 2 2 2" xfId="18462"/>
    <cellStyle name="Normal 2 2 10 9 2 2 2 2" xfId="18463"/>
    <cellStyle name="Normal 2 2 10 9 2 2 2 2 2" xfId="18464"/>
    <cellStyle name="Normal 2 2 10 9 2 2 2 2 2 2" xfId="18465"/>
    <cellStyle name="Normal 2 2 10 9 2 2 2 2 3" xfId="18466"/>
    <cellStyle name="Normal 2 2 10 9 2 2 2 2 3 2" xfId="18467"/>
    <cellStyle name="Normal 2 2 10 9 2 2 2 2 4" xfId="18468"/>
    <cellStyle name="Normal 2 2 10 9 2 2 2 3" xfId="18469"/>
    <cellStyle name="Normal 2 2 10 9 2 2 2 3 2" xfId="18470"/>
    <cellStyle name="Normal 2 2 10 9 2 2 2 4" xfId="18471"/>
    <cellStyle name="Normal 2 2 10 9 2 2 2 4 2" xfId="18472"/>
    <cellStyle name="Normal 2 2 10 9 2 2 2 5" xfId="18473"/>
    <cellStyle name="Normal 2 2 10 9 2 2 3" xfId="18474"/>
    <cellStyle name="Normal 2 2 10 9 2 2 3 2" xfId="18475"/>
    <cellStyle name="Normal 2 2 10 9 2 2 3 2 2" xfId="18476"/>
    <cellStyle name="Normal 2 2 10 9 2 2 3 3" xfId="18477"/>
    <cellStyle name="Normal 2 2 10 9 2 2 3 3 2" xfId="18478"/>
    <cellStyle name="Normal 2 2 10 9 2 2 3 4" xfId="18479"/>
    <cellStyle name="Normal 2 2 10 9 2 2 4" xfId="18480"/>
    <cellStyle name="Normal 2 2 10 9 2 2 4 2" xfId="18481"/>
    <cellStyle name="Normal 2 2 10 9 2 2 5" xfId="18482"/>
    <cellStyle name="Normal 2 2 10 9 2 2 5 2" xfId="18483"/>
    <cellStyle name="Normal 2 2 10 9 2 2 6" xfId="18484"/>
    <cellStyle name="Normal 2 2 10 9 2 3" xfId="18485"/>
    <cellStyle name="Normal 2 2 10 9 2 3 2" xfId="18486"/>
    <cellStyle name="Normal 2 2 10 9 2 3 2 2" xfId="18487"/>
    <cellStyle name="Normal 2 2 10 9 2 3 2 2 2" xfId="18488"/>
    <cellStyle name="Normal 2 2 10 9 2 3 2 2 2 2" xfId="18489"/>
    <cellStyle name="Normal 2 2 10 9 2 3 2 2 3" xfId="18490"/>
    <cellStyle name="Normal 2 2 10 9 2 3 2 2 3 2" xfId="18491"/>
    <cellStyle name="Normal 2 2 10 9 2 3 2 2 4" xfId="18492"/>
    <cellStyle name="Normal 2 2 10 9 2 3 2 3" xfId="18493"/>
    <cellStyle name="Normal 2 2 10 9 2 3 2 3 2" xfId="18494"/>
    <cellStyle name="Normal 2 2 10 9 2 3 2 4" xfId="18495"/>
    <cellStyle name="Normal 2 2 10 9 2 3 2 4 2" xfId="18496"/>
    <cellStyle name="Normal 2 2 10 9 2 3 2 5" xfId="18497"/>
    <cellStyle name="Normal 2 2 10 9 2 3 3" xfId="18498"/>
    <cellStyle name="Normal 2 2 10 9 2 3 3 2" xfId="18499"/>
    <cellStyle name="Normal 2 2 10 9 2 3 3 2 2" xfId="18500"/>
    <cellStyle name="Normal 2 2 10 9 2 3 3 3" xfId="18501"/>
    <cellStyle name="Normal 2 2 10 9 2 3 3 3 2" xfId="18502"/>
    <cellStyle name="Normal 2 2 10 9 2 3 3 4" xfId="18503"/>
    <cellStyle name="Normal 2 2 10 9 2 3 4" xfId="18504"/>
    <cellStyle name="Normal 2 2 10 9 2 3 4 2" xfId="18505"/>
    <cellStyle name="Normal 2 2 10 9 2 3 5" xfId="18506"/>
    <cellStyle name="Normal 2 2 10 9 2 3 5 2" xfId="18507"/>
    <cellStyle name="Normal 2 2 10 9 2 3 6" xfId="18508"/>
    <cellStyle name="Normal 2 2 10 9 2 4" xfId="18509"/>
    <cellStyle name="Normal 2 2 10 9 2 4 2" xfId="18510"/>
    <cellStyle name="Normal 2 2 10 9 2 4 2 2" xfId="18511"/>
    <cellStyle name="Normal 2 2 10 9 2 4 2 2 2" xfId="18512"/>
    <cellStyle name="Normal 2 2 10 9 2 4 2 2 2 2" xfId="18513"/>
    <cellStyle name="Normal 2 2 10 9 2 4 2 2 3" xfId="18514"/>
    <cellStyle name="Normal 2 2 10 9 2 4 2 2 3 2" xfId="18515"/>
    <cellStyle name="Normal 2 2 10 9 2 4 2 2 4" xfId="18516"/>
    <cellStyle name="Normal 2 2 10 9 2 4 2 3" xfId="18517"/>
    <cellStyle name="Normal 2 2 10 9 2 4 2 3 2" xfId="18518"/>
    <cellStyle name="Normal 2 2 10 9 2 4 2 4" xfId="18519"/>
    <cellStyle name="Normal 2 2 10 9 2 4 2 4 2" xfId="18520"/>
    <cellStyle name="Normal 2 2 10 9 2 4 2 5" xfId="18521"/>
    <cellStyle name="Normal 2 2 10 9 2 4 3" xfId="18522"/>
    <cellStyle name="Normal 2 2 10 9 2 4 3 2" xfId="18523"/>
    <cellStyle name="Normal 2 2 10 9 2 4 3 2 2" xfId="18524"/>
    <cellStyle name="Normal 2 2 10 9 2 4 3 3" xfId="18525"/>
    <cellStyle name="Normal 2 2 10 9 2 4 3 3 2" xfId="18526"/>
    <cellStyle name="Normal 2 2 10 9 2 4 3 4" xfId="18527"/>
    <cellStyle name="Normal 2 2 10 9 2 4 4" xfId="18528"/>
    <cellStyle name="Normal 2 2 10 9 2 4 4 2" xfId="18529"/>
    <cellStyle name="Normal 2 2 10 9 2 4 5" xfId="18530"/>
    <cellStyle name="Normal 2 2 10 9 2 4 5 2" xfId="18531"/>
    <cellStyle name="Normal 2 2 10 9 2 4 6" xfId="18532"/>
    <cellStyle name="Normal 2 2 10 9 2 5" xfId="18533"/>
    <cellStyle name="Normal 2 2 10 9 2 5 2" xfId="18534"/>
    <cellStyle name="Normal 2 2 10 9 2 5 2 2" xfId="18535"/>
    <cellStyle name="Normal 2 2 10 9 2 5 2 2 2" xfId="18536"/>
    <cellStyle name="Normal 2 2 10 9 2 5 2 3" xfId="18537"/>
    <cellStyle name="Normal 2 2 10 9 2 5 2 3 2" xfId="18538"/>
    <cellStyle name="Normal 2 2 10 9 2 5 2 4" xfId="18539"/>
    <cellStyle name="Normal 2 2 10 9 2 5 3" xfId="18540"/>
    <cellStyle name="Normal 2 2 10 9 2 5 3 2" xfId="18541"/>
    <cellStyle name="Normal 2 2 10 9 2 5 4" xfId="18542"/>
    <cellStyle name="Normal 2 2 10 9 2 5 4 2" xfId="18543"/>
    <cellStyle name="Normal 2 2 10 9 2 5 5" xfId="18544"/>
    <cellStyle name="Normal 2 2 10 9 2 6" xfId="18545"/>
    <cellStyle name="Normal 2 2 10 9 2 6 2" xfId="18546"/>
    <cellStyle name="Normal 2 2 10 9 2 6 2 2" xfId="18547"/>
    <cellStyle name="Normal 2 2 10 9 2 6 3" xfId="18548"/>
    <cellStyle name="Normal 2 2 10 9 2 6 3 2" xfId="18549"/>
    <cellStyle name="Normal 2 2 10 9 2 6 4" xfId="18550"/>
    <cellStyle name="Normal 2 2 10 9 2 7" xfId="18551"/>
    <cellStyle name="Normal 2 2 10 9 2 7 2" xfId="18552"/>
    <cellStyle name="Normal 2 2 10 9 2 8" xfId="18553"/>
    <cellStyle name="Normal 2 2 10 9 2 8 2" xfId="18554"/>
    <cellStyle name="Normal 2 2 10 9 2 9" xfId="18555"/>
    <cellStyle name="Normal 2 2 10 9 3" xfId="18556"/>
    <cellStyle name="Normal 2 2 10 9 3 2" xfId="18557"/>
    <cellStyle name="Normal 2 2 10 9 3 2 2" xfId="18558"/>
    <cellStyle name="Normal 2 2 10 9 3 2 2 2" xfId="18559"/>
    <cellStyle name="Normal 2 2 10 9 3 2 2 2 2" xfId="18560"/>
    <cellStyle name="Normal 2 2 10 9 3 2 2 3" xfId="18561"/>
    <cellStyle name="Normal 2 2 10 9 3 2 2 3 2" xfId="18562"/>
    <cellStyle name="Normal 2 2 10 9 3 2 2 4" xfId="18563"/>
    <cellStyle name="Normal 2 2 10 9 3 2 3" xfId="18564"/>
    <cellStyle name="Normal 2 2 10 9 3 2 3 2" xfId="18565"/>
    <cellStyle name="Normal 2 2 10 9 3 2 4" xfId="18566"/>
    <cellStyle name="Normal 2 2 10 9 3 2 4 2" xfId="18567"/>
    <cellStyle name="Normal 2 2 10 9 3 2 5" xfId="18568"/>
    <cellStyle name="Normal 2 2 10 9 3 3" xfId="18569"/>
    <cellStyle name="Normal 2 2 10 9 3 3 2" xfId="18570"/>
    <cellStyle name="Normal 2 2 10 9 3 3 2 2" xfId="18571"/>
    <cellStyle name="Normal 2 2 10 9 3 3 3" xfId="18572"/>
    <cellStyle name="Normal 2 2 10 9 3 3 3 2" xfId="18573"/>
    <cellStyle name="Normal 2 2 10 9 3 3 4" xfId="18574"/>
    <cellStyle name="Normal 2 2 10 9 3 4" xfId="18575"/>
    <cellStyle name="Normal 2 2 10 9 3 4 2" xfId="18576"/>
    <cellStyle name="Normal 2 2 10 9 3 5" xfId="18577"/>
    <cellStyle name="Normal 2 2 10 9 3 5 2" xfId="18578"/>
    <cellStyle name="Normal 2 2 10 9 3 6" xfId="18579"/>
    <cellStyle name="Normal 2 2 10 9 4" xfId="18580"/>
    <cellStyle name="Normal 2 2 10 9 4 2" xfId="18581"/>
    <cellStyle name="Normal 2 2 10 9 4 2 2" xfId="18582"/>
    <cellStyle name="Normal 2 2 10 9 4 2 2 2" xfId="18583"/>
    <cellStyle name="Normal 2 2 10 9 4 2 2 2 2" xfId="18584"/>
    <cellStyle name="Normal 2 2 10 9 4 2 2 3" xfId="18585"/>
    <cellStyle name="Normal 2 2 10 9 4 2 2 3 2" xfId="18586"/>
    <cellStyle name="Normal 2 2 10 9 4 2 2 4" xfId="18587"/>
    <cellStyle name="Normal 2 2 10 9 4 2 3" xfId="18588"/>
    <cellStyle name="Normal 2 2 10 9 4 2 3 2" xfId="18589"/>
    <cellStyle name="Normal 2 2 10 9 4 2 4" xfId="18590"/>
    <cellStyle name="Normal 2 2 10 9 4 2 4 2" xfId="18591"/>
    <cellStyle name="Normal 2 2 10 9 4 2 5" xfId="18592"/>
    <cellStyle name="Normal 2 2 10 9 4 3" xfId="18593"/>
    <cellStyle name="Normal 2 2 10 9 4 3 2" xfId="18594"/>
    <cellStyle name="Normal 2 2 10 9 4 3 2 2" xfId="18595"/>
    <cellStyle name="Normal 2 2 10 9 4 3 3" xfId="18596"/>
    <cellStyle name="Normal 2 2 10 9 4 3 3 2" xfId="18597"/>
    <cellStyle name="Normal 2 2 10 9 4 3 4" xfId="18598"/>
    <cellStyle name="Normal 2 2 10 9 4 4" xfId="18599"/>
    <cellStyle name="Normal 2 2 10 9 4 4 2" xfId="18600"/>
    <cellStyle name="Normal 2 2 10 9 4 5" xfId="18601"/>
    <cellStyle name="Normal 2 2 10 9 4 5 2" xfId="18602"/>
    <cellStyle name="Normal 2 2 10 9 4 6" xfId="18603"/>
    <cellStyle name="Normal 2 2 10 9 5" xfId="18604"/>
    <cellStyle name="Normal 2 2 10 9 5 2" xfId="18605"/>
    <cellStyle name="Normal 2 2 10 9 5 2 2" xfId="18606"/>
    <cellStyle name="Normal 2 2 10 9 5 2 2 2" xfId="18607"/>
    <cellStyle name="Normal 2 2 10 9 5 2 2 2 2" xfId="18608"/>
    <cellStyle name="Normal 2 2 10 9 5 2 2 3" xfId="18609"/>
    <cellStyle name="Normal 2 2 10 9 5 2 2 3 2" xfId="18610"/>
    <cellStyle name="Normal 2 2 10 9 5 2 2 4" xfId="18611"/>
    <cellStyle name="Normal 2 2 10 9 5 2 3" xfId="18612"/>
    <cellStyle name="Normal 2 2 10 9 5 2 3 2" xfId="18613"/>
    <cellStyle name="Normal 2 2 10 9 5 2 4" xfId="18614"/>
    <cellStyle name="Normal 2 2 10 9 5 2 4 2" xfId="18615"/>
    <cellStyle name="Normal 2 2 10 9 5 2 5" xfId="18616"/>
    <cellStyle name="Normal 2 2 10 9 5 3" xfId="18617"/>
    <cellStyle name="Normal 2 2 10 9 5 3 2" xfId="18618"/>
    <cellStyle name="Normal 2 2 10 9 5 3 2 2" xfId="18619"/>
    <cellStyle name="Normal 2 2 10 9 5 3 3" xfId="18620"/>
    <cellStyle name="Normal 2 2 10 9 5 3 3 2" xfId="18621"/>
    <cellStyle name="Normal 2 2 10 9 5 3 4" xfId="18622"/>
    <cellStyle name="Normal 2 2 10 9 5 4" xfId="18623"/>
    <cellStyle name="Normal 2 2 10 9 5 4 2" xfId="18624"/>
    <cellStyle name="Normal 2 2 10 9 5 5" xfId="18625"/>
    <cellStyle name="Normal 2 2 10 9 5 5 2" xfId="18626"/>
    <cellStyle name="Normal 2 2 10 9 5 6" xfId="18627"/>
    <cellStyle name="Normal 2 2 10 9 6" xfId="18628"/>
    <cellStyle name="Normal 2 2 10 9 6 2" xfId="18629"/>
    <cellStyle name="Normal 2 2 10 9 6 2 2" xfId="18630"/>
    <cellStyle name="Normal 2 2 10 9 6 2 2 2" xfId="18631"/>
    <cellStyle name="Normal 2 2 10 9 6 2 3" xfId="18632"/>
    <cellStyle name="Normal 2 2 10 9 6 2 3 2" xfId="18633"/>
    <cellStyle name="Normal 2 2 10 9 6 2 4" xfId="18634"/>
    <cellStyle name="Normal 2 2 10 9 6 3" xfId="18635"/>
    <cellStyle name="Normal 2 2 10 9 6 3 2" xfId="18636"/>
    <cellStyle name="Normal 2 2 10 9 6 4" xfId="18637"/>
    <cellStyle name="Normal 2 2 10 9 6 4 2" xfId="18638"/>
    <cellStyle name="Normal 2 2 10 9 6 5" xfId="18639"/>
    <cellStyle name="Normal 2 2 10 9 7" xfId="18640"/>
    <cellStyle name="Normal 2 2 10 9 7 2" xfId="18641"/>
    <cellStyle name="Normal 2 2 10 9 7 2 2" xfId="18642"/>
    <cellStyle name="Normal 2 2 10 9 7 3" xfId="18643"/>
    <cellStyle name="Normal 2 2 10 9 7 3 2" xfId="18644"/>
    <cellStyle name="Normal 2 2 10 9 7 4" xfId="18645"/>
    <cellStyle name="Normal 2 2 10 9 8" xfId="18646"/>
    <cellStyle name="Normal 2 2 10 9 8 2" xfId="18647"/>
    <cellStyle name="Normal 2 2 10 9 9" xfId="18648"/>
    <cellStyle name="Normal 2 2 10 9 9 2" xfId="18649"/>
    <cellStyle name="Normal 2 2 11" xfId="18650"/>
    <cellStyle name="Normal 2 2 12" xfId="18651"/>
    <cellStyle name="Normal 2 2 13" xfId="18652"/>
    <cellStyle name="Normal 2 2 14" xfId="18653"/>
    <cellStyle name="Normal 2 2 15" xfId="18654"/>
    <cellStyle name="Normal 2 2 16" xfId="18655"/>
    <cellStyle name="Normal 2 2 17" xfId="18656"/>
    <cellStyle name="Normal 2 2 18" xfId="18657"/>
    <cellStyle name="Normal 2 2 19" xfId="18658"/>
    <cellStyle name="Normal 2 2 19 10" xfId="18659"/>
    <cellStyle name="Normal 2 2 19 2" xfId="18660"/>
    <cellStyle name="Normal 2 2 19 3" xfId="18661"/>
    <cellStyle name="Normal 2 2 19 3 2" xfId="18662"/>
    <cellStyle name="Normal 2 2 19 3 2 2" xfId="18663"/>
    <cellStyle name="Normal 2 2 19 3 2 2 2" xfId="18664"/>
    <cellStyle name="Normal 2 2 19 3 2 2 2 2" xfId="18665"/>
    <cellStyle name="Normal 2 2 19 3 2 2 3" xfId="18666"/>
    <cellStyle name="Normal 2 2 19 3 2 2 3 2" xfId="18667"/>
    <cellStyle name="Normal 2 2 19 3 2 2 4" xfId="18668"/>
    <cellStyle name="Normal 2 2 19 3 2 3" xfId="18669"/>
    <cellStyle name="Normal 2 2 19 3 2 3 2" xfId="18670"/>
    <cellStyle name="Normal 2 2 19 3 2 4" xfId="18671"/>
    <cellStyle name="Normal 2 2 19 3 2 4 2" xfId="18672"/>
    <cellStyle name="Normal 2 2 19 3 2 5" xfId="18673"/>
    <cellStyle name="Normal 2 2 19 3 3" xfId="18674"/>
    <cellStyle name="Normal 2 2 19 3 3 2" xfId="18675"/>
    <cellStyle name="Normal 2 2 19 3 3 2 2" xfId="18676"/>
    <cellStyle name="Normal 2 2 19 3 3 3" xfId="18677"/>
    <cellStyle name="Normal 2 2 19 3 3 3 2" xfId="18678"/>
    <cellStyle name="Normal 2 2 19 3 3 4" xfId="18679"/>
    <cellStyle name="Normal 2 2 19 3 4" xfId="18680"/>
    <cellStyle name="Normal 2 2 19 3 4 2" xfId="18681"/>
    <cellStyle name="Normal 2 2 19 3 5" xfId="18682"/>
    <cellStyle name="Normal 2 2 19 3 5 2" xfId="18683"/>
    <cellStyle name="Normal 2 2 19 3 6" xfId="18684"/>
    <cellStyle name="Normal 2 2 19 4" xfId="18685"/>
    <cellStyle name="Normal 2 2 19 4 2" xfId="18686"/>
    <cellStyle name="Normal 2 2 19 4 2 2" xfId="18687"/>
    <cellStyle name="Normal 2 2 19 4 2 2 2" xfId="18688"/>
    <cellStyle name="Normal 2 2 19 4 2 2 2 2" xfId="18689"/>
    <cellStyle name="Normal 2 2 19 4 2 2 3" xfId="18690"/>
    <cellStyle name="Normal 2 2 19 4 2 2 3 2" xfId="18691"/>
    <cellStyle name="Normal 2 2 19 4 2 2 4" xfId="18692"/>
    <cellStyle name="Normal 2 2 19 4 2 3" xfId="18693"/>
    <cellStyle name="Normal 2 2 19 4 2 3 2" xfId="18694"/>
    <cellStyle name="Normal 2 2 19 4 2 4" xfId="18695"/>
    <cellStyle name="Normal 2 2 19 4 2 4 2" xfId="18696"/>
    <cellStyle name="Normal 2 2 19 4 2 5" xfId="18697"/>
    <cellStyle name="Normal 2 2 19 4 3" xfId="18698"/>
    <cellStyle name="Normal 2 2 19 4 3 2" xfId="18699"/>
    <cellStyle name="Normal 2 2 19 4 3 2 2" xfId="18700"/>
    <cellStyle name="Normal 2 2 19 4 3 3" xfId="18701"/>
    <cellStyle name="Normal 2 2 19 4 3 3 2" xfId="18702"/>
    <cellStyle name="Normal 2 2 19 4 3 4" xfId="18703"/>
    <cellStyle name="Normal 2 2 19 4 4" xfId="18704"/>
    <cellStyle name="Normal 2 2 19 4 4 2" xfId="18705"/>
    <cellStyle name="Normal 2 2 19 4 5" xfId="18706"/>
    <cellStyle name="Normal 2 2 19 4 5 2" xfId="18707"/>
    <cellStyle name="Normal 2 2 19 4 6" xfId="18708"/>
    <cellStyle name="Normal 2 2 19 5" xfId="18709"/>
    <cellStyle name="Normal 2 2 19 5 2" xfId="18710"/>
    <cellStyle name="Normal 2 2 19 5 2 2" xfId="18711"/>
    <cellStyle name="Normal 2 2 19 5 2 2 2" xfId="18712"/>
    <cellStyle name="Normal 2 2 19 5 2 2 2 2" xfId="18713"/>
    <cellStyle name="Normal 2 2 19 5 2 2 3" xfId="18714"/>
    <cellStyle name="Normal 2 2 19 5 2 2 3 2" xfId="18715"/>
    <cellStyle name="Normal 2 2 19 5 2 2 4" xfId="18716"/>
    <cellStyle name="Normal 2 2 19 5 2 3" xfId="18717"/>
    <cellStyle name="Normal 2 2 19 5 2 3 2" xfId="18718"/>
    <cellStyle name="Normal 2 2 19 5 2 4" xfId="18719"/>
    <cellStyle name="Normal 2 2 19 5 2 4 2" xfId="18720"/>
    <cellStyle name="Normal 2 2 19 5 2 5" xfId="18721"/>
    <cellStyle name="Normal 2 2 19 5 3" xfId="18722"/>
    <cellStyle name="Normal 2 2 19 5 3 2" xfId="18723"/>
    <cellStyle name="Normal 2 2 19 5 3 2 2" xfId="18724"/>
    <cellStyle name="Normal 2 2 19 5 3 3" xfId="18725"/>
    <cellStyle name="Normal 2 2 19 5 3 3 2" xfId="18726"/>
    <cellStyle name="Normal 2 2 19 5 3 4" xfId="18727"/>
    <cellStyle name="Normal 2 2 19 5 4" xfId="18728"/>
    <cellStyle name="Normal 2 2 19 5 4 2" xfId="18729"/>
    <cellStyle name="Normal 2 2 19 5 5" xfId="18730"/>
    <cellStyle name="Normal 2 2 19 5 5 2" xfId="18731"/>
    <cellStyle name="Normal 2 2 19 5 6" xfId="18732"/>
    <cellStyle name="Normal 2 2 19 6" xfId="18733"/>
    <cellStyle name="Normal 2 2 19 6 2" xfId="18734"/>
    <cellStyle name="Normal 2 2 19 6 2 2" xfId="18735"/>
    <cellStyle name="Normal 2 2 19 6 2 2 2" xfId="18736"/>
    <cellStyle name="Normal 2 2 19 6 2 3" xfId="18737"/>
    <cellStyle name="Normal 2 2 19 6 2 3 2" xfId="18738"/>
    <cellStyle name="Normal 2 2 19 6 2 4" xfId="18739"/>
    <cellStyle name="Normal 2 2 19 6 3" xfId="18740"/>
    <cellStyle name="Normal 2 2 19 6 3 2" xfId="18741"/>
    <cellStyle name="Normal 2 2 19 6 4" xfId="18742"/>
    <cellStyle name="Normal 2 2 19 6 4 2" xfId="18743"/>
    <cellStyle name="Normal 2 2 19 6 5" xfId="18744"/>
    <cellStyle name="Normal 2 2 19 7" xfId="18745"/>
    <cellStyle name="Normal 2 2 19 7 2" xfId="18746"/>
    <cellStyle name="Normal 2 2 19 7 2 2" xfId="18747"/>
    <cellStyle name="Normal 2 2 19 7 3" xfId="18748"/>
    <cellStyle name="Normal 2 2 19 7 3 2" xfId="18749"/>
    <cellStyle name="Normal 2 2 19 7 4" xfId="18750"/>
    <cellStyle name="Normal 2 2 19 8" xfId="18751"/>
    <cellStyle name="Normal 2 2 19 8 2" xfId="18752"/>
    <cellStyle name="Normal 2 2 19 9" xfId="18753"/>
    <cellStyle name="Normal 2 2 19 9 2" xfId="18754"/>
    <cellStyle name="Normal 2 2 2" xfId="18755"/>
    <cellStyle name="Normal 2 2 20" xfId="18756"/>
    <cellStyle name="Normal 2 2 20 2" xfId="18757"/>
    <cellStyle name="Normal 2 2 20 3" xfId="18758"/>
    <cellStyle name="Normal 2 2 20 3 2" xfId="18759"/>
    <cellStyle name="Normal 2 2 20 3 2 2" xfId="18760"/>
    <cellStyle name="Normal 2 2 20 3 2 2 2" xfId="18761"/>
    <cellStyle name="Normal 2 2 20 3 2 3" xfId="18762"/>
    <cellStyle name="Normal 2 2 20 3 2 3 2" xfId="18763"/>
    <cellStyle name="Normal 2 2 20 3 2 4" xfId="18764"/>
    <cellStyle name="Normal 2 2 20 3 3" xfId="18765"/>
    <cellStyle name="Normal 2 2 20 3 3 2" xfId="18766"/>
    <cellStyle name="Normal 2 2 20 3 4" xfId="18767"/>
    <cellStyle name="Normal 2 2 20 3 4 2" xfId="18768"/>
    <cellStyle name="Normal 2 2 20 3 5" xfId="18769"/>
    <cellStyle name="Normal 2 2 20 4" xfId="18770"/>
    <cellStyle name="Normal 2 2 20 4 2" xfId="18771"/>
    <cellStyle name="Normal 2 2 20 4 2 2" xfId="18772"/>
    <cellStyle name="Normal 2 2 20 4 3" xfId="18773"/>
    <cellStyle name="Normal 2 2 20 4 3 2" xfId="18774"/>
    <cellStyle name="Normal 2 2 20 4 4" xfId="18775"/>
    <cellStyle name="Normal 2 2 20 5" xfId="18776"/>
    <cellStyle name="Normal 2 2 20 5 2" xfId="18777"/>
    <cellStyle name="Normal 2 2 20 6" xfId="18778"/>
    <cellStyle name="Normal 2 2 20 6 2" xfId="18779"/>
    <cellStyle name="Normal 2 2 20 7" xfId="18780"/>
    <cellStyle name="Normal 2 2 21" xfId="18781"/>
    <cellStyle name="Normal 2 2 22" xfId="18782"/>
    <cellStyle name="Normal 2 2 22 2" xfId="18783"/>
    <cellStyle name="Normal 2 2 22 3" xfId="18784"/>
    <cellStyle name="Normal 2 2 22 4" xfId="18785"/>
    <cellStyle name="Normal 2 2 22 4 2" xfId="18786"/>
    <cellStyle name="Normal 2 2 22 4 2 2" xfId="18787"/>
    <cellStyle name="Normal 2 2 22 4 2 2 2" xfId="18788"/>
    <cellStyle name="Normal 2 2 22 4 2 3" xfId="18789"/>
    <cellStyle name="Normal 2 2 22 4 2 3 2" xfId="18790"/>
    <cellStyle name="Normal 2 2 22 4 2 4" xfId="18791"/>
    <cellStyle name="Normal 2 2 22 4 3" xfId="18792"/>
    <cellStyle name="Normal 2 2 22 4 3 2" xfId="18793"/>
    <cellStyle name="Normal 2 2 22 4 4" xfId="18794"/>
    <cellStyle name="Normal 2 2 22 4 4 2" xfId="18795"/>
    <cellStyle name="Normal 2 2 22 4 5" xfId="18796"/>
    <cellStyle name="Normal 2 2 22 5" xfId="18797"/>
    <cellStyle name="Normal 2 2 22 5 2" xfId="18798"/>
    <cellStyle name="Normal 2 2 22 5 2 2" xfId="18799"/>
    <cellStyle name="Normal 2 2 22 5 3" xfId="18800"/>
    <cellStyle name="Normal 2 2 22 5 3 2" xfId="18801"/>
    <cellStyle name="Normal 2 2 22 5 4" xfId="18802"/>
    <cellStyle name="Normal 2 2 22 6" xfId="18803"/>
    <cellStyle name="Normal 2 2 22 6 2" xfId="18804"/>
    <cellStyle name="Normal 2 2 22 7" xfId="18805"/>
    <cellStyle name="Normal 2 2 22 7 2" xfId="18806"/>
    <cellStyle name="Normal 2 2 22 8" xfId="18807"/>
    <cellStyle name="Normal 2 2 23" xfId="18808"/>
    <cellStyle name="Normal 2 2 24" xfId="18809"/>
    <cellStyle name="Normal 2 2 24 2" xfId="18810"/>
    <cellStyle name="Normal 2 2 24 2 2" xfId="18811"/>
    <cellStyle name="Normal 2 2 24 2 2 2" xfId="18812"/>
    <cellStyle name="Normal 2 2 24 2 2 2 2" xfId="18813"/>
    <cellStyle name="Normal 2 2 24 2 2 3" xfId="18814"/>
    <cellStyle name="Normal 2 2 24 2 2 3 2" xfId="18815"/>
    <cellStyle name="Normal 2 2 24 2 2 4" xfId="18816"/>
    <cellStyle name="Normal 2 2 24 2 3" xfId="18817"/>
    <cellStyle name="Normal 2 2 24 2 3 2" xfId="18818"/>
    <cellStyle name="Normal 2 2 24 2 4" xfId="18819"/>
    <cellStyle name="Normal 2 2 24 2 4 2" xfId="18820"/>
    <cellStyle name="Normal 2 2 24 2 5" xfId="18821"/>
    <cellStyle name="Normal 2 2 24 3" xfId="18822"/>
    <cellStyle name="Normal 2 2 24 3 2" xfId="18823"/>
    <cellStyle name="Normal 2 2 24 3 2 2" xfId="18824"/>
    <cellStyle name="Normal 2 2 24 3 3" xfId="18825"/>
    <cellStyle name="Normal 2 2 24 3 3 2" xfId="18826"/>
    <cellStyle name="Normal 2 2 24 3 4" xfId="18827"/>
    <cellStyle name="Normal 2 2 24 4" xfId="18828"/>
    <cellStyle name="Normal 2 2 24 4 2" xfId="18829"/>
    <cellStyle name="Normal 2 2 24 5" xfId="18830"/>
    <cellStyle name="Normal 2 2 24 5 2" xfId="18831"/>
    <cellStyle name="Normal 2 2 24 6" xfId="18832"/>
    <cellStyle name="Normal 2 2 25" xfId="18833"/>
    <cellStyle name="Normal 2 2 26" xfId="18834"/>
    <cellStyle name="Normal 2 2 27" xfId="18835"/>
    <cellStyle name="Normal 2 2 28" xfId="18836"/>
    <cellStyle name="Normal 2 2 29" xfId="18837"/>
    <cellStyle name="Normal 2 2 3" xfId="18838"/>
    <cellStyle name="Normal 2 2 30" xfId="18839"/>
    <cellStyle name="Normal 2 2 31" xfId="18840"/>
    <cellStyle name="Normal 2 2 32" xfId="18841"/>
    <cellStyle name="Normal 2 2 33" xfId="18842"/>
    <cellStyle name="Normal 2 2 34" xfId="18843"/>
    <cellStyle name="Normal 2 2 35" xfId="18844"/>
    <cellStyle name="Normal 2 2 36" xfId="18845"/>
    <cellStyle name="Normal 2 2 37" xfId="18846"/>
    <cellStyle name="Normal 2 2 37 2" xfId="18847"/>
    <cellStyle name="Normal 2 2 37 3" xfId="18848"/>
    <cellStyle name="Normal 2 2 37 4" xfId="18849"/>
    <cellStyle name="Normal 2 2 38" xfId="18850"/>
    <cellStyle name="Normal 2 2 38 2" xfId="18851"/>
    <cellStyle name="Normal 2 2 39" xfId="45584"/>
    <cellStyle name="Normal 2 2 4" xfId="18852"/>
    <cellStyle name="Normal 2 2 4 10" xfId="18853"/>
    <cellStyle name="Normal 2 2 4 10 2" xfId="18854"/>
    <cellStyle name="Normal 2 2 4 11" xfId="18855"/>
    <cellStyle name="Normal 2 2 4 2" xfId="18856"/>
    <cellStyle name="Normal 2 2 4 2 10" xfId="18857"/>
    <cellStyle name="Normal 2 2 4 2 2" xfId="18858"/>
    <cellStyle name="Normal 2 2 4 2 2 2" xfId="18859"/>
    <cellStyle name="Normal 2 2 4 2 2 2 2" xfId="18860"/>
    <cellStyle name="Normal 2 2 4 2 2 2 2 2" xfId="18861"/>
    <cellStyle name="Normal 2 2 4 2 2 2 2 2 2" xfId="18862"/>
    <cellStyle name="Normal 2 2 4 2 2 2 2 2 2 2" xfId="18863"/>
    <cellStyle name="Normal 2 2 4 2 2 2 2 2 3" xfId="18864"/>
    <cellStyle name="Normal 2 2 4 2 2 2 2 2 3 2" xfId="18865"/>
    <cellStyle name="Normal 2 2 4 2 2 2 2 2 4" xfId="18866"/>
    <cellStyle name="Normal 2 2 4 2 2 2 2 3" xfId="18867"/>
    <cellStyle name="Normal 2 2 4 2 2 2 2 3 2" xfId="18868"/>
    <cellStyle name="Normal 2 2 4 2 2 2 2 4" xfId="18869"/>
    <cellStyle name="Normal 2 2 4 2 2 2 2 4 2" xfId="18870"/>
    <cellStyle name="Normal 2 2 4 2 2 2 2 5" xfId="18871"/>
    <cellStyle name="Normal 2 2 4 2 2 2 3" xfId="18872"/>
    <cellStyle name="Normal 2 2 4 2 2 2 3 2" xfId="18873"/>
    <cellStyle name="Normal 2 2 4 2 2 2 3 2 2" xfId="18874"/>
    <cellStyle name="Normal 2 2 4 2 2 2 3 3" xfId="18875"/>
    <cellStyle name="Normal 2 2 4 2 2 2 3 3 2" xfId="18876"/>
    <cellStyle name="Normal 2 2 4 2 2 2 3 4" xfId="18877"/>
    <cellStyle name="Normal 2 2 4 2 2 2 4" xfId="18878"/>
    <cellStyle name="Normal 2 2 4 2 2 2 4 2" xfId="18879"/>
    <cellStyle name="Normal 2 2 4 2 2 2 5" xfId="18880"/>
    <cellStyle name="Normal 2 2 4 2 2 2 5 2" xfId="18881"/>
    <cellStyle name="Normal 2 2 4 2 2 2 6" xfId="18882"/>
    <cellStyle name="Normal 2 2 4 2 2 3" xfId="18883"/>
    <cellStyle name="Normal 2 2 4 2 2 3 2" xfId="18884"/>
    <cellStyle name="Normal 2 2 4 2 2 3 2 2" xfId="18885"/>
    <cellStyle name="Normal 2 2 4 2 2 3 2 2 2" xfId="18886"/>
    <cellStyle name="Normal 2 2 4 2 2 3 2 2 2 2" xfId="18887"/>
    <cellStyle name="Normal 2 2 4 2 2 3 2 2 3" xfId="18888"/>
    <cellStyle name="Normal 2 2 4 2 2 3 2 2 3 2" xfId="18889"/>
    <cellStyle name="Normal 2 2 4 2 2 3 2 2 4" xfId="18890"/>
    <cellStyle name="Normal 2 2 4 2 2 3 2 3" xfId="18891"/>
    <cellStyle name="Normal 2 2 4 2 2 3 2 3 2" xfId="18892"/>
    <cellStyle name="Normal 2 2 4 2 2 3 2 4" xfId="18893"/>
    <cellStyle name="Normal 2 2 4 2 2 3 2 4 2" xfId="18894"/>
    <cellStyle name="Normal 2 2 4 2 2 3 2 5" xfId="18895"/>
    <cellStyle name="Normal 2 2 4 2 2 3 3" xfId="18896"/>
    <cellStyle name="Normal 2 2 4 2 2 3 3 2" xfId="18897"/>
    <cellStyle name="Normal 2 2 4 2 2 3 3 2 2" xfId="18898"/>
    <cellStyle name="Normal 2 2 4 2 2 3 3 3" xfId="18899"/>
    <cellStyle name="Normal 2 2 4 2 2 3 3 3 2" xfId="18900"/>
    <cellStyle name="Normal 2 2 4 2 2 3 3 4" xfId="18901"/>
    <cellStyle name="Normal 2 2 4 2 2 3 4" xfId="18902"/>
    <cellStyle name="Normal 2 2 4 2 2 3 4 2" xfId="18903"/>
    <cellStyle name="Normal 2 2 4 2 2 3 5" xfId="18904"/>
    <cellStyle name="Normal 2 2 4 2 2 3 5 2" xfId="18905"/>
    <cellStyle name="Normal 2 2 4 2 2 3 6" xfId="18906"/>
    <cellStyle name="Normal 2 2 4 2 2 4" xfId="18907"/>
    <cellStyle name="Normal 2 2 4 2 2 4 2" xfId="18908"/>
    <cellStyle name="Normal 2 2 4 2 2 4 2 2" xfId="18909"/>
    <cellStyle name="Normal 2 2 4 2 2 4 2 2 2" xfId="18910"/>
    <cellStyle name="Normal 2 2 4 2 2 4 2 2 2 2" xfId="18911"/>
    <cellStyle name="Normal 2 2 4 2 2 4 2 2 3" xfId="18912"/>
    <cellStyle name="Normal 2 2 4 2 2 4 2 2 3 2" xfId="18913"/>
    <cellStyle name="Normal 2 2 4 2 2 4 2 2 4" xfId="18914"/>
    <cellStyle name="Normal 2 2 4 2 2 4 2 3" xfId="18915"/>
    <cellStyle name="Normal 2 2 4 2 2 4 2 3 2" xfId="18916"/>
    <cellStyle name="Normal 2 2 4 2 2 4 2 4" xfId="18917"/>
    <cellStyle name="Normal 2 2 4 2 2 4 2 4 2" xfId="18918"/>
    <cellStyle name="Normal 2 2 4 2 2 4 2 5" xfId="18919"/>
    <cellStyle name="Normal 2 2 4 2 2 4 3" xfId="18920"/>
    <cellStyle name="Normal 2 2 4 2 2 4 3 2" xfId="18921"/>
    <cellStyle name="Normal 2 2 4 2 2 4 3 2 2" xfId="18922"/>
    <cellStyle name="Normal 2 2 4 2 2 4 3 3" xfId="18923"/>
    <cellStyle name="Normal 2 2 4 2 2 4 3 3 2" xfId="18924"/>
    <cellStyle name="Normal 2 2 4 2 2 4 3 4" xfId="18925"/>
    <cellStyle name="Normal 2 2 4 2 2 4 4" xfId="18926"/>
    <cellStyle name="Normal 2 2 4 2 2 4 4 2" xfId="18927"/>
    <cellStyle name="Normal 2 2 4 2 2 4 5" xfId="18928"/>
    <cellStyle name="Normal 2 2 4 2 2 4 5 2" xfId="18929"/>
    <cellStyle name="Normal 2 2 4 2 2 4 6" xfId="18930"/>
    <cellStyle name="Normal 2 2 4 2 2 5" xfId="18931"/>
    <cellStyle name="Normal 2 2 4 2 2 5 2" xfId="18932"/>
    <cellStyle name="Normal 2 2 4 2 2 5 2 2" xfId="18933"/>
    <cellStyle name="Normal 2 2 4 2 2 5 2 2 2" xfId="18934"/>
    <cellStyle name="Normal 2 2 4 2 2 5 2 3" xfId="18935"/>
    <cellStyle name="Normal 2 2 4 2 2 5 2 3 2" xfId="18936"/>
    <cellStyle name="Normal 2 2 4 2 2 5 2 4" xfId="18937"/>
    <cellStyle name="Normal 2 2 4 2 2 5 3" xfId="18938"/>
    <cellStyle name="Normal 2 2 4 2 2 5 3 2" xfId="18939"/>
    <cellStyle name="Normal 2 2 4 2 2 5 4" xfId="18940"/>
    <cellStyle name="Normal 2 2 4 2 2 5 4 2" xfId="18941"/>
    <cellStyle name="Normal 2 2 4 2 2 5 5" xfId="18942"/>
    <cellStyle name="Normal 2 2 4 2 2 6" xfId="18943"/>
    <cellStyle name="Normal 2 2 4 2 2 6 2" xfId="18944"/>
    <cellStyle name="Normal 2 2 4 2 2 6 2 2" xfId="18945"/>
    <cellStyle name="Normal 2 2 4 2 2 6 3" xfId="18946"/>
    <cellStyle name="Normal 2 2 4 2 2 6 3 2" xfId="18947"/>
    <cellStyle name="Normal 2 2 4 2 2 6 4" xfId="18948"/>
    <cellStyle name="Normal 2 2 4 2 2 7" xfId="18949"/>
    <cellStyle name="Normal 2 2 4 2 2 7 2" xfId="18950"/>
    <cellStyle name="Normal 2 2 4 2 2 8" xfId="18951"/>
    <cellStyle name="Normal 2 2 4 2 2 8 2" xfId="18952"/>
    <cellStyle name="Normal 2 2 4 2 2 9" xfId="18953"/>
    <cellStyle name="Normal 2 2 4 2 3" xfId="18954"/>
    <cellStyle name="Normal 2 2 4 2 3 2" xfId="18955"/>
    <cellStyle name="Normal 2 2 4 2 3 2 2" xfId="18956"/>
    <cellStyle name="Normal 2 2 4 2 3 2 2 2" xfId="18957"/>
    <cellStyle name="Normal 2 2 4 2 3 2 2 2 2" xfId="18958"/>
    <cellStyle name="Normal 2 2 4 2 3 2 2 3" xfId="18959"/>
    <cellStyle name="Normal 2 2 4 2 3 2 2 3 2" xfId="18960"/>
    <cellStyle name="Normal 2 2 4 2 3 2 2 4" xfId="18961"/>
    <cellStyle name="Normal 2 2 4 2 3 2 3" xfId="18962"/>
    <cellStyle name="Normal 2 2 4 2 3 2 3 2" xfId="18963"/>
    <cellStyle name="Normal 2 2 4 2 3 2 4" xfId="18964"/>
    <cellStyle name="Normal 2 2 4 2 3 2 4 2" xfId="18965"/>
    <cellStyle name="Normal 2 2 4 2 3 2 5" xfId="18966"/>
    <cellStyle name="Normal 2 2 4 2 3 3" xfId="18967"/>
    <cellStyle name="Normal 2 2 4 2 3 3 2" xfId="18968"/>
    <cellStyle name="Normal 2 2 4 2 3 3 2 2" xfId="18969"/>
    <cellStyle name="Normal 2 2 4 2 3 3 3" xfId="18970"/>
    <cellStyle name="Normal 2 2 4 2 3 3 3 2" xfId="18971"/>
    <cellStyle name="Normal 2 2 4 2 3 3 4" xfId="18972"/>
    <cellStyle name="Normal 2 2 4 2 3 4" xfId="18973"/>
    <cellStyle name="Normal 2 2 4 2 3 4 2" xfId="18974"/>
    <cellStyle name="Normal 2 2 4 2 3 5" xfId="18975"/>
    <cellStyle name="Normal 2 2 4 2 3 5 2" xfId="18976"/>
    <cellStyle name="Normal 2 2 4 2 3 6" xfId="18977"/>
    <cellStyle name="Normal 2 2 4 2 4" xfId="18978"/>
    <cellStyle name="Normal 2 2 4 2 4 2" xfId="18979"/>
    <cellStyle name="Normal 2 2 4 2 4 2 2" xfId="18980"/>
    <cellStyle name="Normal 2 2 4 2 4 2 2 2" xfId="18981"/>
    <cellStyle name="Normal 2 2 4 2 4 2 2 2 2" xfId="18982"/>
    <cellStyle name="Normal 2 2 4 2 4 2 2 3" xfId="18983"/>
    <cellStyle name="Normal 2 2 4 2 4 2 2 3 2" xfId="18984"/>
    <cellStyle name="Normal 2 2 4 2 4 2 2 4" xfId="18985"/>
    <cellStyle name="Normal 2 2 4 2 4 2 3" xfId="18986"/>
    <cellStyle name="Normal 2 2 4 2 4 2 3 2" xfId="18987"/>
    <cellStyle name="Normal 2 2 4 2 4 2 4" xfId="18988"/>
    <cellStyle name="Normal 2 2 4 2 4 2 4 2" xfId="18989"/>
    <cellStyle name="Normal 2 2 4 2 4 2 5" xfId="18990"/>
    <cellStyle name="Normal 2 2 4 2 4 3" xfId="18991"/>
    <cellStyle name="Normal 2 2 4 2 4 3 2" xfId="18992"/>
    <cellStyle name="Normal 2 2 4 2 4 3 2 2" xfId="18993"/>
    <cellStyle name="Normal 2 2 4 2 4 3 3" xfId="18994"/>
    <cellStyle name="Normal 2 2 4 2 4 3 3 2" xfId="18995"/>
    <cellStyle name="Normal 2 2 4 2 4 3 4" xfId="18996"/>
    <cellStyle name="Normal 2 2 4 2 4 4" xfId="18997"/>
    <cellStyle name="Normal 2 2 4 2 4 4 2" xfId="18998"/>
    <cellStyle name="Normal 2 2 4 2 4 5" xfId="18999"/>
    <cellStyle name="Normal 2 2 4 2 4 5 2" xfId="19000"/>
    <cellStyle name="Normal 2 2 4 2 4 6" xfId="19001"/>
    <cellStyle name="Normal 2 2 4 2 5" xfId="19002"/>
    <cellStyle name="Normal 2 2 4 2 5 2" xfId="19003"/>
    <cellStyle name="Normal 2 2 4 2 5 2 2" xfId="19004"/>
    <cellStyle name="Normal 2 2 4 2 5 2 2 2" xfId="19005"/>
    <cellStyle name="Normal 2 2 4 2 5 2 2 2 2" xfId="19006"/>
    <cellStyle name="Normal 2 2 4 2 5 2 2 3" xfId="19007"/>
    <cellStyle name="Normal 2 2 4 2 5 2 2 3 2" xfId="19008"/>
    <cellStyle name="Normal 2 2 4 2 5 2 2 4" xfId="19009"/>
    <cellStyle name="Normal 2 2 4 2 5 2 3" xfId="19010"/>
    <cellStyle name="Normal 2 2 4 2 5 2 3 2" xfId="19011"/>
    <cellStyle name="Normal 2 2 4 2 5 2 4" xfId="19012"/>
    <cellStyle name="Normal 2 2 4 2 5 2 4 2" xfId="19013"/>
    <cellStyle name="Normal 2 2 4 2 5 2 5" xfId="19014"/>
    <cellStyle name="Normal 2 2 4 2 5 3" xfId="19015"/>
    <cellStyle name="Normal 2 2 4 2 5 3 2" xfId="19016"/>
    <cellStyle name="Normal 2 2 4 2 5 3 2 2" xfId="19017"/>
    <cellStyle name="Normal 2 2 4 2 5 3 3" xfId="19018"/>
    <cellStyle name="Normal 2 2 4 2 5 3 3 2" xfId="19019"/>
    <cellStyle name="Normal 2 2 4 2 5 3 4" xfId="19020"/>
    <cellStyle name="Normal 2 2 4 2 5 4" xfId="19021"/>
    <cellStyle name="Normal 2 2 4 2 5 4 2" xfId="19022"/>
    <cellStyle name="Normal 2 2 4 2 5 5" xfId="19023"/>
    <cellStyle name="Normal 2 2 4 2 5 5 2" xfId="19024"/>
    <cellStyle name="Normal 2 2 4 2 5 6" xfId="19025"/>
    <cellStyle name="Normal 2 2 4 2 6" xfId="19026"/>
    <cellStyle name="Normal 2 2 4 2 6 2" xfId="19027"/>
    <cellStyle name="Normal 2 2 4 2 6 2 2" xfId="19028"/>
    <cellStyle name="Normal 2 2 4 2 6 2 2 2" xfId="19029"/>
    <cellStyle name="Normal 2 2 4 2 6 2 3" xfId="19030"/>
    <cellStyle name="Normal 2 2 4 2 6 2 3 2" xfId="19031"/>
    <cellStyle name="Normal 2 2 4 2 6 2 4" xfId="19032"/>
    <cellStyle name="Normal 2 2 4 2 6 3" xfId="19033"/>
    <cellStyle name="Normal 2 2 4 2 6 3 2" xfId="19034"/>
    <cellStyle name="Normal 2 2 4 2 6 4" xfId="19035"/>
    <cellStyle name="Normal 2 2 4 2 6 4 2" xfId="19036"/>
    <cellStyle name="Normal 2 2 4 2 6 5" xfId="19037"/>
    <cellStyle name="Normal 2 2 4 2 7" xfId="19038"/>
    <cellStyle name="Normal 2 2 4 2 7 2" xfId="19039"/>
    <cellStyle name="Normal 2 2 4 2 7 2 2" xfId="19040"/>
    <cellStyle name="Normal 2 2 4 2 7 3" xfId="19041"/>
    <cellStyle name="Normal 2 2 4 2 7 3 2" xfId="19042"/>
    <cellStyle name="Normal 2 2 4 2 7 4" xfId="19043"/>
    <cellStyle name="Normal 2 2 4 2 8" xfId="19044"/>
    <cellStyle name="Normal 2 2 4 2 8 2" xfId="19045"/>
    <cellStyle name="Normal 2 2 4 2 9" xfId="19046"/>
    <cellStyle name="Normal 2 2 4 2 9 2" xfId="19047"/>
    <cellStyle name="Normal 2 2 4 3" xfId="19048"/>
    <cellStyle name="Normal 2 2 4 3 2" xfId="19049"/>
    <cellStyle name="Normal 2 2 4 3 2 2" xfId="19050"/>
    <cellStyle name="Normal 2 2 4 3 2 2 2" xfId="19051"/>
    <cellStyle name="Normal 2 2 4 3 2 2 2 2" xfId="19052"/>
    <cellStyle name="Normal 2 2 4 3 2 2 2 2 2" xfId="19053"/>
    <cellStyle name="Normal 2 2 4 3 2 2 2 3" xfId="19054"/>
    <cellStyle name="Normal 2 2 4 3 2 2 2 3 2" xfId="19055"/>
    <cellStyle name="Normal 2 2 4 3 2 2 2 4" xfId="19056"/>
    <cellStyle name="Normal 2 2 4 3 2 2 3" xfId="19057"/>
    <cellStyle name="Normal 2 2 4 3 2 2 3 2" xfId="19058"/>
    <cellStyle name="Normal 2 2 4 3 2 2 4" xfId="19059"/>
    <cellStyle name="Normal 2 2 4 3 2 2 4 2" xfId="19060"/>
    <cellStyle name="Normal 2 2 4 3 2 2 5" xfId="19061"/>
    <cellStyle name="Normal 2 2 4 3 2 3" xfId="19062"/>
    <cellStyle name="Normal 2 2 4 3 2 3 2" xfId="19063"/>
    <cellStyle name="Normal 2 2 4 3 2 3 2 2" xfId="19064"/>
    <cellStyle name="Normal 2 2 4 3 2 3 3" xfId="19065"/>
    <cellStyle name="Normal 2 2 4 3 2 3 3 2" xfId="19066"/>
    <cellStyle name="Normal 2 2 4 3 2 3 4" xfId="19067"/>
    <cellStyle name="Normal 2 2 4 3 2 4" xfId="19068"/>
    <cellStyle name="Normal 2 2 4 3 2 4 2" xfId="19069"/>
    <cellStyle name="Normal 2 2 4 3 2 5" xfId="19070"/>
    <cellStyle name="Normal 2 2 4 3 2 5 2" xfId="19071"/>
    <cellStyle name="Normal 2 2 4 3 2 6" xfId="19072"/>
    <cellStyle name="Normal 2 2 4 3 3" xfId="19073"/>
    <cellStyle name="Normal 2 2 4 3 3 2" xfId="19074"/>
    <cellStyle name="Normal 2 2 4 3 3 2 2" xfId="19075"/>
    <cellStyle name="Normal 2 2 4 3 3 2 2 2" xfId="19076"/>
    <cellStyle name="Normal 2 2 4 3 3 2 2 2 2" xfId="19077"/>
    <cellStyle name="Normal 2 2 4 3 3 2 2 3" xfId="19078"/>
    <cellStyle name="Normal 2 2 4 3 3 2 2 3 2" xfId="19079"/>
    <cellStyle name="Normal 2 2 4 3 3 2 2 4" xfId="19080"/>
    <cellStyle name="Normal 2 2 4 3 3 2 3" xfId="19081"/>
    <cellStyle name="Normal 2 2 4 3 3 2 3 2" xfId="19082"/>
    <cellStyle name="Normal 2 2 4 3 3 2 4" xfId="19083"/>
    <cellStyle name="Normal 2 2 4 3 3 2 4 2" xfId="19084"/>
    <cellStyle name="Normal 2 2 4 3 3 2 5" xfId="19085"/>
    <cellStyle name="Normal 2 2 4 3 3 3" xfId="19086"/>
    <cellStyle name="Normal 2 2 4 3 3 3 2" xfId="19087"/>
    <cellStyle name="Normal 2 2 4 3 3 3 2 2" xfId="19088"/>
    <cellStyle name="Normal 2 2 4 3 3 3 3" xfId="19089"/>
    <cellStyle name="Normal 2 2 4 3 3 3 3 2" xfId="19090"/>
    <cellStyle name="Normal 2 2 4 3 3 3 4" xfId="19091"/>
    <cellStyle name="Normal 2 2 4 3 3 4" xfId="19092"/>
    <cellStyle name="Normal 2 2 4 3 3 4 2" xfId="19093"/>
    <cellStyle name="Normal 2 2 4 3 3 5" xfId="19094"/>
    <cellStyle name="Normal 2 2 4 3 3 5 2" xfId="19095"/>
    <cellStyle name="Normal 2 2 4 3 3 6" xfId="19096"/>
    <cellStyle name="Normal 2 2 4 3 4" xfId="19097"/>
    <cellStyle name="Normal 2 2 4 3 4 2" xfId="19098"/>
    <cellStyle name="Normal 2 2 4 3 4 2 2" xfId="19099"/>
    <cellStyle name="Normal 2 2 4 3 4 2 2 2" xfId="19100"/>
    <cellStyle name="Normal 2 2 4 3 4 2 2 2 2" xfId="19101"/>
    <cellStyle name="Normal 2 2 4 3 4 2 2 3" xfId="19102"/>
    <cellStyle name="Normal 2 2 4 3 4 2 2 3 2" xfId="19103"/>
    <cellStyle name="Normal 2 2 4 3 4 2 2 4" xfId="19104"/>
    <cellStyle name="Normal 2 2 4 3 4 2 3" xfId="19105"/>
    <cellStyle name="Normal 2 2 4 3 4 2 3 2" xfId="19106"/>
    <cellStyle name="Normal 2 2 4 3 4 2 4" xfId="19107"/>
    <cellStyle name="Normal 2 2 4 3 4 2 4 2" xfId="19108"/>
    <cellStyle name="Normal 2 2 4 3 4 2 5" xfId="19109"/>
    <cellStyle name="Normal 2 2 4 3 4 3" xfId="19110"/>
    <cellStyle name="Normal 2 2 4 3 4 3 2" xfId="19111"/>
    <cellStyle name="Normal 2 2 4 3 4 3 2 2" xfId="19112"/>
    <cellStyle name="Normal 2 2 4 3 4 3 3" xfId="19113"/>
    <cellStyle name="Normal 2 2 4 3 4 3 3 2" xfId="19114"/>
    <cellStyle name="Normal 2 2 4 3 4 3 4" xfId="19115"/>
    <cellStyle name="Normal 2 2 4 3 4 4" xfId="19116"/>
    <cellStyle name="Normal 2 2 4 3 4 4 2" xfId="19117"/>
    <cellStyle name="Normal 2 2 4 3 4 5" xfId="19118"/>
    <cellStyle name="Normal 2 2 4 3 4 5 2" xfId="19119"/>
    <cellStyle name="Normal 2 2 4 3 4 6" xfId="19120"/>
    <cellStyle name="Normal 2 2 4 3 5" xfId="19121"/>
    <cellStyle name="Normal 2 2 4 3 5 2" xfId="19122"/>
    <cellStyle name="Normal 2 2 4 3 5 2 2" xfId="19123"/>
    <cellStyle name="Normal 2 2 4 3 5 2 2 2" xfId="19124"/>
    <cellStyle name="Normal 2 2 4 3 5 2 3" xfId="19125"/>
    <cellStyle name="Normal 2 2 4 3 5 2 3 2" xfId="19126"/>
    <cellStyle name="Normal 2 2 4 3 5 2 4" xfId="19127"/>
    <cellStyle name="Normal 2 2 4 3 5 3" xfId="19128"/>
    <cellStyle name="Normal 2 2 4 3 5 3 2" xfId="19129"/>
    <cellStyle name="Normal 2 2 4 3 5 4" xfId="19130"/>
    <cellStyle name="Normal 2 2 4 3 5 4 2" xfId="19131"/>
    <cellStyle name="Normal 2 2 4 3 5 5" xfId="19132"/>
    <cellStyle name="Normal 2 2 4 3 6" xfId="19133"/>
    <cellStyle name="Normal 2 2 4 3 6 2" xfId="19134"/>
    <cellStyle name="Normal 2 2 4 3 6 2 2" xfId="19135"/>
    <cellStyle name="Normal 2 2 4 3 6 3" xfId="19136"/>
    <cellStyle name="Normal 2 2 4 3 6 3 2" xfId="19137"/>
    <cellStyle name="Normal 2 2 4 3 6 4" xfId="19138"/>
    <cellStyle name="Normal 2 2 4 3 7" xfId="19139"/>
    <cellStyle name="Normal 2 2 4 3 7 2" xfId="19140"/>
    <cellStyle name="Normal 2 2 4 3 8" xfId="19141"/>
    <cellStyle name="Normal 2 2 4 3 8 2" xfId="19142"/>
    <cellStyle name="Normal 2 2 4 3 9" xfId="19143"/>
    <cellStyle name="Normal 2 2 4 4" xfId="19144"/>
    <cellStyle name="Normal 2 2 4 4 2" xfId="19145"/>
    <cellStyle name="Normal 2 2 4 4 2 2" xfId="19146"/>
    <cellStyle name="Normal 2 2 4 4 2 2 2" xfId="19147"/>
    <cellStyle name="Normal 2 2 4 4 2 2 2 2" xfId="19148"/>
    <cellStyle name="Normal 2 2 4 4 2 2 3" xfId="19149"/>
    <cellStyle name="Normal 2 2 4 4 2 2 3 2" xfId="19150"/>
    <cellStyle name="Normal 2 2 4 4 2 2 4" xfId="19151"/>
    <cellStyle name="Normal 2 2 4 4 2 3" xfId="19152"/>
    <cellStyle name="Normal 2 2 4 4 2 3 2" xfId="19153"/>
    <cellStyle name="Normal 2 2 4 4 2 4" xfId="19154"/>
    <cellStyle name="Normal 2 2 4 4 2 4 2" xfId="19155"/>
    <cellStyle name="Normal 2 2 4 4 2 5" xfId="19156"/>
    <cellStyle name="Normal 2 2 4 4 3" xfId="19157"/>
    <cellStyle name="Normal 2 2 4 4 3 2" xfId="19158"/>
    <cellStyle name="Normal 2 2 4 4 3 2 2" xfId="19159"/>
    <cellStyle name="Normal 2 2 4 4 3 3" xfId="19160"/>
    <cellStyle name="Normal 2 2 4 4 3 3 2" xfId="19161"/>
    <cellStyle name="Normal 2 2 4 4 3 4" xfId="19162"/>
    <cellStyle name="Normal 2 2 4 4 4" xfId="19163"/>
    <cellStyle name="Normal 2 2 4 4 4 2" xfId="19164"/>
    <cellStyle name="Normal 2 2 4 4 5" xfId="19165"/>
    <cellStyle name="Normal 2 2 4 4 5 2" xfId="19166"/>
    <cellStyle name="Normal 2 2 4 4 6" xfId="19167"/>
    <cellStyle name="Normal 2 2 4 5" xfId="19168"/>
    <cellStyle name="Normal 2 2 4 5 2" xfId="19169"/>
    <cellStyle name="Normal 2 2 4 5 2 2" xfId="19170"/>
    <cellStyle name="Normal 2 2 4 5 2 2 2" xfId="19171"/>
    <cellStyle name="Normal 2 2 4 5 2 2 2 2" xfId="19172"/>
    <cellStyle name="Normal 2 2 4 5 2 2 3" xfId="19173"/>
    <cellStyle name="Normal 2 2 4 5 2 2 3 2" xfId="19174"/>
    <cellStyle name="Normal 2 2 4 5 2 2 4" xfId="19175"/>
    <cellStyle name="Normal 2 2 4 5 2 3" xfId="19176"/>
    <cellStyle name="Normal 2 2 4 5 2 3 2" xfId="19177"/>
    <cellStyle name="Normal 2 2 4 5 2 4" xfId="19178"/>
    <cellStyle name="Normal 2 2 4 5 2 4 2" xfId="19179"/>
    <cellStyle name="Normal 2 2 4 5 2 5" xfId="19180"/>
    <cellStyle name="Normal 2 2 4 5 3" xfId="19181"/>
    <cellStyle name="Normal 2 2 4 5 3 2" xfId="19182"/>
    <cellStyle name="Normal 2 2 4 5 3 2 2" xfId="19183"/>
    <cellStyle name="Normal 2 2 4 5 3 3" xfId="19184"/>
    <cellStyle name="Normal 2 2 4 5 3 3 2" xfId="19185"/>
    <cellStyle name="Normal 2 2 4 5 3 4" xfId="19186"/>
    <cellStyle name="Normal 2 2 4 5 4" xfId="19187"/>
    <cellStyle name="Normal 2 2 4 5 4 2" xfId="19188"/>
    <cellStyle name="Normal 2 2 4 5 5" xfId="19189"/>
    <cellStyle name="Normal 2 2 4 5 5 2" xfId="19190"/>
    <cellStyle name="Normal 2 2 4 5 6" xfId="19191"/>
    <cellStyle name="Normal 2 2 4 6" xfId="19192"/>
    <cellStyle name="Normal 2 2 4 6 2" xfId="19193"/>
    <cellStyle name="Normal 2 2 4 6 2 2" xfId="19194"/>
    <cellStyle name="Normal 2 2 4 6 2 2 2" xfId="19195"/>
    <cellStyle name="Normal 2 2 4 6 2 2 2 2" xfId="19196"/>
    <cellStyle name="Normal 2 2 4 6 2 2 3" xfId="19197"/>
    <cellStyle name="Normal 2 2 4 6 2 2 3 2" xfId="19198"/>
    <cellStyle name="Normal 2 2 4 6 2 2 4" xfId="19199"/>
    <cellStyle name="Normal 2 2 4 6 2 3" xfId="19200"/>
    <cellStyle name="Normal 2 2 4 6 2 3 2" xfId="19201"/>
    <cellStyle name="Normal 2 2 4 6 2 4" xfId="19202"/>
    <cellStyle name="Normal 2 2 4 6 2 4 2" xfId="19203"/>
    <cellStyle name="Normal 2 2 4 6 2 5" xfId="19204"/>
    <cellStyle name="Normal 2 2 4 6 3" xfId="19205"/>
    <cellStyle name="Normal 2 2 4 6 3 2" xfId="19206"/>
    <cellStyle name="Normal 2 2 4 6 3 2 2" xfId="19207"/>
    <cellStyle name="Normal 2 2 4 6 3 3" xfId="19208"/>
    <cellStyle name="Normal 2 2 4 6 3 3 2" xfId="19209"/>
    <cellStyle name="Normal 2 2 4 6 3 4" xfId="19210"/>
    <cellStyle name="Normal 2 2 4 6 4" xfId="19211"/>
    <cellStyle name="Normal 2 2 4 6 4 2" xfId="19212"/>
    <cellStyle name="Normal 2 2 4 6 5" xfId="19213"/>
    <cellStyle name="Normal 2 2 4 6 5 2" xfId="19214"/>
    <cellStyle name="Normal 2 2 4 6 6" xfId="19215"/>
    <cellStyle name="Normal 2 2 4 7" xfId="19216"/>
    <cellStyle name="Normal 2 2 4 7 2" xfId="19217"/>
    <cellStyle name="Normal 2 2 4 7 2 2" xfId="19218"/>
    <cellStyle name="Normal 2 2 4 7 2 2 2" xfId="19219"/>
    <cellStyle name="Normal 2 2 4 7 2 3" xfId="19220"/>
    <cellStyle name="Normal 2 2 4 7 2 3 2" xfId="19221"/>
    <cellStyle name="Normal 2 2 4 7 2 4" xfId="19222"/>
    <cellStyle name="Normal 2 2 4 7 3" xfId="19223"/>
    <cellStyle name="Normal 2 2 4 7 3 2" xfId="19224"/>
    <cellStyle name="Normal 2 2 4 7 4" xfId="19225"/>
    <cellStyle name="Normal 2 2 4 7 4 2" xfId="19226"/>
    <cellStyle name="Normal 2 2 4 7 5" xfId="19227"/>
    <cellStyle name="Normal 2 2 4 8" xfId="19228"/>
    <cellStyle name="Normal 2 2 4 8 2" xfId="19229"/>
    <cellStyle name="Normal 2 2 4 8 2 2" xfId="19230"/>
    <cellStyle name="Normal 2 2 4 8 3" xfId="19231"/>
    <cellStyle name="Normal 2 2 4 8 3 2" xfId="19232"/>
    <cellStyle name="Normal 2 2 4 8 4" xfId="19233"/>
    <cellStyle name="Normal 2 2 4 9" xfId="19234"/>
    <cellStyle name="Normal 2 2 4 9 2" xfId="19235"/>
    <cellStyle name="Normal 2 2 5" xfId="19236"/>
    <cellStyle name="Normal 2 2 5 2" xfId="19237"/>
    <cellStyle name="Normal 2 2 5 2 2" xfId="19238"/>
    <cellStyle name="Normal 2 2 5 2 2 2" xfId="19239"/>
    <cellStyle name="Normal 2 2 5 2 3" xfId="19240"/>
    <cellStyle name="Normal 2 2 5 2 4" xfId="19241"/>
    <cellStyle name="Normal 2 2 5 2 5" xfId="19242"/>
    <cellStyle name="Normal 2 2 5 3" xfId="19243"/>
    <cellStyle name="Normal 2 2 5 3 2" xfId="19244"/>
    <cellStyle name="Normal 2 2 5 4" xfId="19245"/>
    <cellStyle name="Normal 2 2 5 5" xfId="19246"/>
    <cellStyle name="Normal 2 2 6" xfId="19247"/>
    <cellStyle name="Normal 2 2 6 2" xfId="19248"/>
    <cellStyle name="Normal 2 2 7" xfId="19249"/>
    <cellStyle name="Normal 2 2 8" xfId="19250"/>
    <cellStyle name="Normal 2 2 9" xfId="19251"/>
    <cellStyle name="Normal 2 20" xfId="19252"/>
    <cellStyle name="Normal 2 20 10" xfId="19253"/>
    <cellStyle name="Normal 2 20 2" xfId="19254"/>
    <cellStyle name="Normal 2 20 2 2" xfId="19255"/>
    <cellStyle name="Normal 2 20 2 2 2" xfId="19256"/>
    <cellStyle name="Normal 2 20 2 2 2 2" xfId="19257"/>
    <cellStyle name="Normal 2 20 2 2 2 2 2" xfId="19258"/>
    <cellStyle name="Normal 2 20 2 2 2 2 2 2" xfId="19259"/>
    <cellStyle name="Normal 2 20 2 2 2 2 3" xfId="19260"/>
    <cellStyle name="Normal 2 20 2 2 2 2 3 2" xfId="19261"/>
    <cellStyle name="Normal 2 20 2 2 2 2 4" xfId="19262"/>
    <cellStyle name="Normal 2 20 2 2 2 3" xfId="19263"/>
    <cellStyle name="Normal 2 20 2 2 2 3 2" xfId="19264"/>
    <cellStyle name="Normal 2 20 2 2 2 4" xfId="19265"/>
    <cellStyle name="Normal 2 20 2 2 2 4 2" xfId="19266"/>
    <cellStyle name="Normal 2 20 2 2 2 5" xfId="19267"/>
    <cellStyle name="Normal 2 20 2 2 3" xfId="19268"/>
    <cellStyle name="Normal 2 20 2 2 3 2" xfId="19269"/>
    <cellStyle name="Normal 2 20 2 2 3 2 2" xfId="19270"/>
    <cellStyle name="Normal 2 20 2 2 3 3" xfId="19271"/>
    <cellStyle name="Normal 2 20 2 2 3 3 2" xfId="19272"/>
    <cellStyle name="Normal 2 20 2 2 3 4" xfId="19273"/>
    <cellStyle name="Normal 2 20 2 2 4" xfId="19274"/>
    <cellStyle name="Normal 2 20 2 2 4 2" xfId="19275"/>
    <cellStyle name="Normal 2 20 2 2 5" xfId="19276"/>
    <cellStyle name="Normal 2 20 2 2 5 2" xfId="19277"/>
    <cellStyle name="Normal 2 20 2 2 6" xfId="19278"/>
    <cellStyle name="Normal 2 20 2 3" xfId="19279"/>
    <cellStyle name="Normal 2 20 2 3 2" xfId="19280"/>
    <cellStyle name="Normal 2 20 2 3 2 2" xfId="19281"/>
    <cellStyle name="Normal 2 20 2 3 2 2 2" xfId="19282"/>
    <cellStyle name="Normal 2 20 2 3 2 2 2 2" xfId="19283"/>
    <cellStyle name="Normal 2 20 2 3 2 2 3" xfId="19284"/>
    <cellStyle name="Normal 2 20 2 3 2 2 3 2" xfId="19285"/>
    <cellStyle name="Normal 2 20 2 3 2 2 4" xfId="19286"/>
    <cellStyle name="Normal 2 20 2 3 2 3" xfId="19287"/>
    <cellStyle name="Normal 2 20 2 3 2 3 2" xfId="19288"/>
    <cellStyle name="Normal 2 20 2 3 2 4" xfId="19289"/>
    <cellStyle name="Normal 2 20 2 3 2 4 2" xfId="19290"/>
    <cellStyle name="Normal 2 20 2 3 2 5" xfId="19291"/>
    <cellStyle name="Normal 2 20 2 3 3" xfId="19292"/>
    <cellStyle name="Normal 2 20 2 3 3 2" xfId="19293"/>
    <cellStyle name="Normal 2 20 2 3 3 2 2" xfId="19294"/>
    <cellStyle name="Normal 2 20 2 3 3 3" xfId="19295"/>
    <cellStyle name="Normal 2 20 2 3 3 3 2" xfId="19296"/>
    <cellStyle name="Normal 2 20 2 3 3 4" xfId="19297"/>
    <cellStyle name="Normal 2 20 2 3 4" xfId="19298"/>
    <cellStyle name="Normal 2 20 2 3 4 2" xfId="19299"/>
    <cellStyle name="Normal 2 20 2 3 5" xfId="19300"/>
    <cellStyle name="Normal 2 20 2 3 5 2" xfId="19301"/>
    <cellStyle name="Normal 2 20 2 3 6" xfId="19302"/>
    <cellStyle name="Normal 2 20 2 4" xfId="19303"/>
    <cellStyle name="Normal 2 20 2 4 2" xfId="19304"/>
    <cellStyle name="Normal 2 20 2 4 2 2" xfId="19305"/>
    <cellStyle name="Normal 2 20 2 4 2 2 2" xfId="19306"/>
    <cellStyle name="Normal 2 20 2 4 2 2 2 2" xfId="19307"/>
    <cellStyle name="Normal 2 20 2 4 2 2 3" xfId="19308"/>
    <cellStyle name="Normal 2 20 2 4 2 2 3 2" xfId="19309"/>
    <cellStyle name="Normal 2 20 2 4 2 2 4" xfId="19310"/>
    <cellStyle name="Normal 2 20 2 4 2 3" xfId="19311"/>
    <cellStyle name="Normal 2 20 2 4 2 3 2" xfId="19312"/>
    <cellStyle name="Normal 2 20 2 4 2 4" xfId="19313"/>
    <cellStyle name="Normal 2 20 2 4 2 4 2" xfId="19314"/>
    <cellStyle name="Normal 2 20 2 4 2 5" xfId="19315"/>
    <cellStyle name="Normal 2 20 2 4 3" xfId="19316"/>
    <cellStyle name="Normal 2 20 2 4 3 2" xfId="19317"/>
    <cellStyle name="Normal 2 20 2 4 3 2 2" xfId="19318"/>
    <cellStyle name="Normal 2 20 2 4 3 3" xfId="19319"/>
    <cellStyle name="Normal 2 20 2 4 3 3 2" xfId="19320"/>
    <cellStyle name="Normal 2 20 2 4 3 4" xfId="19321"/>
    <cellStyle name="Normal 2 20 2 4 4" xfId="19322"/>
    <cellStyle name="Normal 2 20 2 4 4 2" xfId="19323"/>
    <cellStyle name="Normal 2 20 2 4 5" xfId="19324"/>
    <cellStyle name="Normal 2 20 2 4 5 2" xfId="19325"/>
    <cellStyle name="Normal 2 20 2 4 6" xfId="19326"/>
    <cellStyle name="Normal 2 20 2 5" xfId="19327"/>
    <cellStyle name="Normal 2 20 2 5 2" xfId="19328"/>
    <cellStyle name="Normal 2 20 2 5 2 2" xfId="19329"/>
    <cellStyle name="Normal 2 20 2 5 2 2 2" xfId="19330"/>
    <cellStyle name="Normal 2 20 2 5 2 3" xfId="19331"/>
    <cellStyle name="Normal 2 20 2 5 2 3 2" xfId="19332"/>
    <cellStyle name="Normal 2 20 2 5 2 4" xfId="19333"/>
    <cellStyle name="Normal 2 20 2 5 3" xfId="19334"/>
    <cellStyle name="Normal 2 20 2 5 3 2" xfId="19335"/>
    <cellStyle name="Normal 2 20 2 5 4" xfId="19336"/>
    <cellStyle name="Normal 2 20 2 5 4 2" xfId="19337"/>
    <cellStyle name="Normal 2 20 2 5 5" xfId="19338"/>
    <cellStyle name="Normal 2 20 2 6" xfId="19339"/>
    <cellStyle name="Normal 2 20 2 6 2" xfId="19340"/>
    <cellStyle name="Normal 2 20 2 6 2 2" xfId="19341"/>
    <cellStyle name="Normal 2 20 2 6 3" xfId="19342"/>
    <cellStyle name="Normal 2 20 2 6 3 2" xfId="19343"/>
    <cellStyle name="Normal 2 20 2 6 4" xfId="19344"/>
    <cellStyle name="Normal 2 20 2 7" xfId="19345"/>
    <cellStyle name="Normal 2 20 2 7 2" xfId="19346"/>
    <cellStyle name="Normal 2 20 2 8" xfId="19347"/>
    <cellStyle name="Normal 2 20 2 8 2" xfId="19348"/>
    <cellStyle name="Normal 2 20 2 9" xfId="19349"/>
    <cellStyle name="Normal 2 20 3" xfId="19350"/>
    <cellStyle name="Normal 2 20 3 2" xfId="19351"/>
    <cellStyle name="Normal 2 20 3 2 2" xfId="19352"/>
    <cellStyle name="Normal 2 20 3 2 2 2" xfId="19353"/>
    <cellStyle name="Normal 2 20 3 2 2 2 2" xfId="19354"/>
    <cellStyle name="Normal 2 20 3 2 2 3" xfId="19355"/>
    <cellStyle name="Normal 2 20 3 2 2 3 2" xfId="19356"/>
    <cellStyle name="Normal 2 20 3 2 2 4" xfId="19357"/>
    <cellStyle name="Normal 2 20 3 2 3" xfId="19358"/>
    <cellStyle name="Normal 2 20 3 2 3 2" xfId="19359"/>
    <cellStyle name="Normal 2 20 3 2 4" xfId="19360"/>
    <cellStyle name="Normal 2 20 3 2 4 2" xfId="19361"/>
    <cellStyle name="Normal 2 20 3 2 5" xfId="19362"/>
    <cellStyle name="Normal 2 20 3 3" xfId="19363"/>
    <cellStyle name="Normal 2 20 3 3 2" xfId="19364"/>
    <cellStyle name="Normal 2 20 3 3 2 2" xfId="19365"/>
    <cellStyle name="Normal 2 20 3 3 3" xfId="19366"/>
    <cellStyle name="Normal 2 20 3 3 3 2" xfId="19367"/>
    <cellStyle name="Normal 2 20 3 3 4" xfId="19368"/>
    <cellStyle name="Normal 2 20 3 4" xfId="19369"/>
    <cellStyle name="Normal 2 20 3 4 2" xfId="19370"/>
    <cellStyle name="Normal 2 20 3 5" xfId="19371"/>
    <cellStyle name="Normal 2 20 3 5 2" xfId="19372"/>
    <cellStyle name="Normal 2 20 3 6" xfId="19373"/>
    <cellStyle name="Normal 2 20 4" xfId="19374"/>
    <cellStyle name="Normal 2 20 4 2" xfId="19375"/>
    <cellStyle name="Normal 2 20 4 2 2" xfId="19376"/>
    <cellStyle name="Normal 2 20 4 2 2 2" xfId="19377"/>
    <cellStyle name="Normal 2 20 4 2 2 2 2" xfId="19378"/>
    <cellStyle name="Normal 2 20 4 2 2 3" xfId="19379"/>
    <cellStyle name="Normal 2 20 4 2 2 3 2" xfId="19380"/>
    <cellStyle name="Normal 2 20 4 2 2 4" xfId="19381"/>
    <cellStyle name="Normal 2 20 4 2 3" xfId="19382"/>
    <cellStyle name="Normal 2 20 4 2 3 2" xfId="19383"/>
    <cellStyle name="Normal 2 20 4 2 4" xfId="19384"/>
    <cellStyle name="Normal 2 20 4 2 4 2" xfId="19385"/>
    <cellStyle name="Normal 2 20 4 2 5" xfId="19386"/>
    <cellStyle name="Normal 2 20 4 3" xfId="19387"/>
    <cellStyle name="Normal 2 20 4 3 2" xfId="19388"/>
    <cellStyle name="Normal 2 20 4 3 2 2" xfId="19389"/>
    <cellStyle name="Normal 2 20 4 3 3" xfId="19390"/>
    <cellStyle name="Normal 2 20 4 3 3 2" xfId="19391"/>
    <cellStyle name="Normal 2 20 4 3 4" xfId="19392"/>
    <cellStyle name="Normal 2 20 4 4" xfId="19393"/>
    <cellStyle name="Normal 2 20 4 4 2" xfId="19394"/>
    <cellStyle name="Normal 2 20 4 5" xfId="19395"/>
    <cellStyle name="Normal 2 20 4 5 2" xfId="19396"/>
    <cellStyle name="Normal 2 20 4 6" xfId="19397"/>
    <cellStyle name="Normal 2 20 5" xfId="19398"/>
    <cellStyle name="Normal 2 20 5 2" xfId="19399"/>
    <cellStyle name="Normal 2 20 5 2 2" xfId="19400"/>
    <cellStyle name="Normal 2 20 5 2 2 2" xfId="19401"/>
    <cellStyle name="Normal 2 20 5 2 2 2 2" xfId="19402"/>
    <cellStyle name="Normal 2 20 5 2 2 3" xfId="19403"/>
    <cellStyle name="Normal 2 20 5 2 2 3 2" xfId="19404"/>
    <cellStyle name="Normal 2 20 5 2 2 4" xfId="19405"/>
    <cellStyle name="Normal 2 20 5 2 3" xfId="19406"/>
    <cellStyle name="Normal 2 20 5 2 3 2" xfId="19407"/>
    <cellStyle name="Normal 2 20 5 2 4" xfId="19408"/>
    <cellStyle name="Normal 2 20 5 2 4 2" xfId="19409"/>
    <cellStyle name="Normal 2 20 5 2 5" xfId="19410"/>
    <cellStyle name="Normal 2 20 5 3" xfId="19411"/>
    <cellStyle name="Normal 2 20 5 3 2" xfId="19412"/>
    <cellStyle name="Normal 2 20 5 3 2 2" xfId="19413"/>
    <cellStyle name="Normal 2 20 5 3 3" xfId="19414"/>
    <cellStyle name="Normal 2 20 5 3 3 2" xfId="19415"/>
    <cellStyle name="Normal 2 20 5 3 4" xfId="19416"/>
    <cellStyle name="Normal 2 20 5 4" xfId="19417"/>
    <cellStyle name="Normal 2 20 5 4 2" xfId="19418"/>
    <cellStyle name="Normal 2 20 5 5" xfId="19419"/>
    <cellStyle name="Normal 2 20 5 5 2" xfId="19420"/>
    <cellStyle name="Normal 2 20 5 6" xfId="19421"/>
    <cellStyle name="Normal 2 20 6" xfId="19422"/>
    <cellStyle name="Normal 2 20 6 2" xfId="19423"/>
    <cellStyle name="Normal 2 20 6 2 2" xfId="19424"/>
    <cellStyle name="Normal 2 20 6 2 2 2" xfId="19425"/>
    <cellStyle name="Normal 2 20 6 2 3" xfId="19426"/>
    <cellStyle name="Normal 2 20 6 2 3 2" xfId="19427"/>
    <cellStyle name="Normal 2 20 6 2 4" xfId="19428"/>
    <cellStyle name="Normal 2 20 6 3" xfId="19429"/>
    <cellStyle name="Normal 2 20 6 3 2" xfId="19430"/>
    <cellStyle name="Normal 2 20 6 4" xfId="19431"/>
    <cellStyle name="Normal 2 20 6 4 2" xfId="19432"/>
    <cellStyle name="Normal 2 20 6 5" xfId="19433"/>
    <cellStyle name="Normal 2 20 7" xfId="19434"/>
    <cellStyle name="Normal 2 20 7 2" xfId="19435"/>
    <cellStyle name="Normal 2 20 7 2 2" xfId="19436"/>
    <cellStyle name="Normal 2 20 7 3" xfId="19437"/>
    <cellStyle name="Normal 2 20 7 3 2" xfId="19438"/>
    <cellStyle name="Normal 2 20 7 4" xfId="19439"/>
    <cellStyle name="Normal 2 20 8" xfId="19440"/>
    <cellStyle name="Normal 2 20 8 2" xfId="19441"/>
    <cellStyle name="Normal 2 20 9" xfId="19442"/>
    <cellStyle name="Normal 2 20 9 2" xfId="19443"/>
    <cellStyle name="Normal 2 21" xfId="19444"/>
    <cellStyle name="Normal 2 21 10" xfId="19445"/>
    <cellStyle name="Normal 2 21 10 2" xfId="19446"/>
    <cellStyle name="Normal 2 21 11" xfId="19447"/>
    <cellStyle name="Normal 2 21 11 2" xfId="19448"/>
    <cellStyle name="Normal 2 21 12" xfId="19449"/>
    <cellStyle name="Normal 2 21 2" xfId="19450"/>
    <cellStyle name="Normal 2 21 2 10" xfId="19451"/>
    <cellStyle name="Normal 2 21 2 10 2" xfId="19452"/>
    <cellStyle name="Normal 2 21 2 11" xfId="19453"/>
    <cellStyle name="Normal 2 21 2 2" xfId="19454"/>
    <cellStyle name="Normal 2 21 2 2 10" xfId="19455"/>
    <cellStyle name="Normal 2 21 2 2 2" xfId="19456"/>
    <cellStyle name="Normal 2 21 2 2 2 2" xfId="19457"/>
    <cellStyle name="Normal 2 21 2 2 2 2 2" xfId="19458"/>
    <cellStyle name="Normal 2 21 2 2 2 2 2 2" xfId="19459"/>
    <cellStyle name="Normal 2 21 2 2 2 2 2 2 2" xfId="19460"/>
    <cellStyle name="Normal 2 21 2 2 2 2 2 2 2 2" xfId="19461"/>
    <cellStyle name="Normal 2 21 2 2 2 2 2 2 3" xfId="19462"/>
    <cellStyle name="Normal 2 21 2 2 2 2 2 2 3 2" xfId="19463"/>
    <cellStyle name="Normal 2 21 2 2 2 2 2 2 4" xfId="19464"/>
    <cellStyle name="Normal 2 21 2 2 2 2 2 3" xfId="19465"/>
    <cellStyle name="Normal 2 21 2 2 2 2 2 3 2" xfId="19466"/>
    <cellStyle name="Normal 2 21 2 2 2 2 2 4" xfId="19467"/>
    <cellStyle name="Normal 2 21 2 2 2 2 2 4 2" xfId="19468"/>
    <cellStyle name="Normal 2 21 2 2 2 2 2 5" xfId="19469"/>
    <cellStyle name="Normal 2 21 2 2 2 2 3" xfId="19470"/>
    <cellStyle name="Normal 2 21 2 2 2 2 3 2" xfId="19471"/>
    <cellStyle name="Normal 2 21 2 2 2 2 3 2 2" xfId="19472"/>
    <cellStyle name="Normal 2 21 2 2 2 2 3 3" xfId="19473"/>
    <cellStyle name="Normal 2 21 2 2 2 2 3 3 2" xfId="19474"/>
    <cellStyle name="Normal 2 21 2 2 2 2 3 4" xfId="19475"/>
    <cellStyle name="Normal 2 21 2 2 2 2 4" xfId="19476"/>
    <cellStyle name="Normal 2 21 2 2 2 2 4 2" xfId="19477"/>
    <cellStyle name="Normal 2 21 2 2 2 2 5" xfId="19478"/>
    <cellStyle name="Normal 2 21 2 2 2 2 5 2" xfId="19479"/>
    <cellStyle name="Normal 2 21 2 2 2 2 6" xfId="19480"/>
    <cellStyle name="Normal 2 21 2 2 2 3" xfId="19481"/>
    <cellStyle name="Normal 2 21 2 2 2 3 2" xfId="19482"/>
    <cellStyle name="Normal 2 21 2 2 2 3 2 2" xfId="19483"/>
    <cellStyle name="Normal 2 21 2 2 2 3 2 2 2" xfId="19484"/>
    <cellStyle name="Normal 2 21 2 2 2 3 2 2 2 2" xfId="19485"/>
    <cellStyle name="Normal 2 21 2 2 2 3 2 2 3" xfId="19486"/>
    <cellStyle name="Normal 2 21 2 2 2 3 2 2 3 2" xfId="19487"/>
    <cellStyle name="Normal 2 21 2 2 2 3 2 2 4" xfId="19488"/>
    <cellStyle name="Normal 2 21 2 2 2 3 2 3" xfId="19489"/>
    <cellStyle name="Normal 2 21 2 2 2 3 2 3 2" xfId="19490"/>
    <cellStyle name="Normal 2 21 2 2 2 3 2 4" xfId="19491"/>
    <cellStyle name="Normal 2 21 2 2 2 3 2 4 2" xfId="19492"/>
    <cellStyle name="Normal 2 21 2 2 2 3 2 5" xfId="19493"/>
    <cellStyle name="Normal 2 21 2 2 2 3 3" xfId="19494"/>
    <cellStyle name="Normal 2 21 2 2 2 3 3 2" xfId="19495"/>
    <cellStyle name="Normal 2 21 2 2 2 3 3 2 2" xfId="19496"/>
    <cellStyle name="Normal 2 21 2 2 2 3 3 3" xfId="19497"/>
    <cellStyle name="Normal 2 21 2 2 2 3 3 3 2" xfId="19498"/>
    <cellStyle name="Normal 2 21 2 2 2 3 3 4" xfId="19499"/>
    <cellStyle name="Normal 2 21 2 2 2 3 4" xfId="19500"/>
    <cellStyle name="Normal 2 21 2 2 2 3 4 2" xfId="19501"/>
    <cellStyle name="Normal 2 21 2 2 2 3 5" xfId="19502"/>
    <cellStyle name="Normal 2 21 2 2 2 3 5 2" xfId="19503"/>
    <cellStyle name="Normal 2 21 2 2 2 3 6" xfId="19504"/>
    <cellStyle name="Normal 2 21 2 2 2 4" xfId="19505"/>
    <cellStyle name="Normal 2 21 2 2 2 4 2" xfId="19506"/>
    <cellStyle name="Normal 2 21 2 2 2 4 2 2" xfId="19507"/>
    <cellStyle name="Normal 2 21 2 2 2 4 2 2 2" xfId="19508"/>
    <cellStyle name="Normal 2 21 2 2 2 4 2 2 2 2" xfId="19509"/>
    <cellStyle name="Normal 2 21 2 2 2 4 2 2 3" xfId="19510"/>
    <cellStyle name="Normal 2 21 2 2 2 4 2 2 3 2" xfId="19511"/>
    <cellStyle name="Normal 2 21 2 2 2 4 2 2 4" xfId="19512"/>
    <cellStyle name="Normal 2 21 2 2 2 4 2 3" xfId="19513"/>
    <cellStyle name="Normal 2 21 2 2 2 4 2 3 2" xfId="19514"/>
    <cellStyle name="Normal 2 21 2 2 2 4 2 4" xfId="19515"/>
    <cellStyle name="Normal 2 21 2 2 2 4 2 4 2" xfId="19516"/>
    <cellStyle name="Normal 2 21 2 2 2 4 2 5" xfId="19517"/>
    <cellStyle name="Normal 2 21 2 2 2 4 3" xfId="19518"/>
    <cellStyle name="Normal 2 21 2 2 2 4 3 2" xfId="19519"/>
    <cellStyle name="Normal 2 21 2 2 2 4 3 2 2" xfId="19520"/>
    <cellStyle name="Normal 2 21 2 2 2 4 3 3" xfId="19521"/>
    <cellStyle name="Normal 2 21 2 2 2 4 3 3 2" xfId="19522"/>
    <cellStyle name="Normal 2 21 2 2 2 4 3 4" xfId="19523"/>
    <cellStyle name="Normal 2 21 2 2 2 4 4" xfId="19524"/>
    <cellStyle name="Normal 2 21 2 2 2 4 4 2" xfId="19525"/>
    <cellStyle name="Normal 2 21 2 2 2 4 5" xfId="19526"/>
    <cellStyle name="Normal 2 21 2 2 2 4 5 2" xfId="19527"/>
    <cellStyle name="Normal 2 21 2 2 2 4 6" xfId="19528"/>
    <cellStyle name="Normal 2 21 2 2 2 5" xfId="19529"/>
    <cellStyle name="Normal 2 21 2 2 2 5 2" xfId="19530"/>
    <cellStyle name="Normal 2 21 2 2 2 5 2 2" xfId="19531"/>
    <cellStyle name="Normal 2 21 2 2 2 5 2 2 2" xfId="19532"/>
    <cellStyle name="Normal 2 21 2 2 2 5 2 3" xfId="19533"/>
    <cellStyle name="Normal 2 21 2 2 2 5 2 3 2" xfId="19534"/>
    <cellStyle name="Normal 2 21 2 2 2 5 2 4" xfId="19535"/>
    <cellStyle name="Normal 2 21 2 2 2 5 3" xfId="19536"/>
    <cellStyle name="Normal 2 21 2 2 2 5 3 2" xfId="19537"/>
    <cellStyle name="Normal 2 21 2 2 2 5 4" xfId="19538"/>
    <cellStyle name="Normal 2 21 2 2 2 5 4 2" xfId="19539"/>
    <cellStyle name="Normal 2 21 2 2 2 5 5" xfId="19540"/>
    <cellStyle name="Normal 2 21 2 2 2 6" xfId="19541"/>
    <cellStyle name="Normal 2 21 2 2 2 6 2" xfId="19542"/>
    <cellStyle name="Normal 2 21 2 2 2 6 2 2" xfId="19543"/>
    <cellStyle name="Normal 2 21 2 2 2 6 3" xfId="19544"/>
    <cellStyle name="Normal 2 21 2 2 2 6 3 2" xfId="19545"/>
    <cellStyle name="Normal 2 21 2 2 2 6 4" xfId="19546"/>
    <cellStyle name="Normal 2 21 2 2 2 7" xfId="19547"/>
    <cellStyle name="Normal 2 21 2 2 2 7 2" xfId="19548"/>
    <cellStyle name="Normal 2 21 2 2 2 8" xfId="19549"/>
    <cellStyle name="Normal 2 21 2 2 2 8 2" xfId="19550"/>
    <cellStyle name="Normal 2 21 2 2 2 9" xfId="19551"/>
    <cellStyle name="Normal 2 21 2 2 3" xfId="19552"/>
    <cellStyle name="Normal 2 21 2 2 3 2" xfId="19553"/>
    <cellStyle name="Normal 2 21 2 2 3 2 2" xfId="19554"/>
    <cellStyle name="Normal 2 21 2 2 3 2 2 2" xfId="19555"/>
    <cellStyle name="Normal 2 21 2 2 3 2 2 2 2" xfId="19556"/>
    <cellStyle name="Normal 2 21 2 2 3 2 2 3" xfId="19557"/>
    <cellStyle name="Normal 2 21 2 2 3 2 2 3 2" xfId="19558"/>
    <cellStyle name="Normal 2 21 2 2 3 2 2 4" xfId="19559"/>
    <cellStyle name="Normal 2 21 2 2 3 2 3" xfId="19560"/>
    <cellStyle name="Normal 2 21 2 2 3 2 3 2" xfId="19561"/>
    <cellStyle name="Normal 2 21 2 2 3 2 4" xfId="19562"/>
    <cellStyle name="Normal 2 21 2 2 3 2 4 2" xfId="19563"/>
    <cellStyle name="Normal 2 21 2 2 3 2 5" xfId="19564"/>
    <cellStyle name="Normal 2 21 2 2 3 3" xfId="19565"/>
    <cellStyle name="Normal 2 21 2 2 3 3 2" xfId="19566"/>
    <cellStyle name="Normal 2 21 2 2 3 3 2 2" xfId="19567"/>
    <cellStyle name="Normal 2 21 2 2 3 3 3" xfId="19568"/>
    <cellStyle name="Normal 2 21 2 2 3 3 3 2" xfId="19569"/>
    <cellStyle name="Normal 2 21 2 2 3 3 4" xfId="19570"/>
    <cellStyle name="Normal 2 21 2 2 3 4" xfId="19571"/>
    <cellStyle name="Normal 2 21 2 2 3 4 2" xfId="19572"/>
    <cellStyle name="Normal 2 21 2 2 3 5" xfId="19573"/>
    <cellStyle name="Normal 2 21 2 2 3 5 2" xfId="19574"/>
    <cellStyle name="Normal 2 21 2 2 3 6" xfId="19575"/>
    <cellStyle name="Normal 2 21 2 2 4" xfId="19576"/>
    <cellStyle name="Normal 2 21 2 2 4 2" xfId="19577"/>
    <cellStyle name="Normal 2 21 2 2 4 2 2" xfId="19578"/>
    <cellStyle name="Normal 2 21 2 2 4 2 2 2" xfId="19579"/>
    <cellStyle name="Normal 2 21 2 2 4 2 2 2 2" xfId="19580"/>
    <cellStyle name="Normal 2 21 2 2 4 2 2 3" xfId="19581"/>
    <cellStyle name="Normal 2 21 2 2 4 2 2 3 2" xfId="19582"/>
    <cellStyle name="Normal 2 21 2 2 4 2 2 4" xfId="19583"/>
    <cellStyle name="Normal 2 21 2 2 4 2 3" xfId="19584"/>
    <cellStyle name="Normal 2 21 2 2 4 2 3 2" xfId="19585"/>
    <cellStyle name="Normal 2 21 2 2 4 2 4" xfId="19586"/>
    <cellStyle name="Normal 2 21 2 2 4 2 4 2" xfId="19587"/>
    <cellStyle name="Normal 2 21 2 2 4 2 5" xfId="19588"/>
    <cellStyle name="Normal 2 21 2 2 4 3" xfId="19589"/>
    <cellStyle name="Normal 2 21 2 2 4 3 2" xfId="19590"/>
    <cellStyle name="Normal 2 21 2 2 4 3 2 2" xfId="19591"/>
    <cellStyle name="Normal 2 21 2 2 4 3 3" xfId="19592"/>
    <cellStyle name="Normal 2 21 2 2 4 3 3 2" xfId="19593"/>
    <cellStyle name="Normal 2 21 2 2 4 3 4" xfId="19594"/>
    <cellStyle name="Normal 2 21 2 2 4 4" xfId="19595"/>
    <cellStyle name="Normal 2 21 2 2 4 4 2" xfId="19596"/>
    <cellStyle name="Normal 2 21 2 2 4 5" xfId="19597"/>
    <cellStyle name="Normal 2 21 2 2 4 5 2" xfId="19598"/>
    <cellStyle name="Normal 2 21 2 2 4 6" xfId="19599"/>
    <cellStyle name="Normal 2 21 2 2 5" xfId="19600"/>
    <cellStyle name="Normal 2 21 2 2 5 2" xfId="19601"/>
    <cellStyle name="Normal 2 21 2 2 5 2 2" xfId="19602"/>
    <cellStyle name="Normal 2 21 2 2 5 2 2 2" xfId="19603"/>
    <cellStyle name="Normal 2 21 2 2 5 2 2 2 2" xfId="19604"/>
    <cellStyle name="Normal 2 21 2 2 5 2 2 3" xfId="19605"/>
    <cellStyle name="Normal 2 21 2 2 5 2 2 3 2" xfId="19606"/>
    <cellStyle name="Normal 2 21 2 2 5 2 2 4" xfId="19607"/>
    <cellStyle name="Normal 2 21 2 2 5 2 3" xfId="19608"/>
    <cellStyle name="Normal 2 21 2 2 5 2 3 2" xfId="19609"/>
    <cellStyle name="Normal 2 21 2 2 5 2 4" xfId="19610"/>
    <cellStyle name="Normal 2 21 2 2 5 2 4 2" xfId="19611"/>
    <cellStyle name="Normal 2 21 2 2 5 2 5" xfId="19612"/>
    <cellStyle name="Normal 2 21 2 2 5 3" xfId="19613"/>
    <cellStyle name="Normal 2 21 2 2 5 3 2" xfId="19614"/>
    <cellStyle name="Normal 2 21 2 2 5 3 2 2" xfId="19615"/>
    <cellStyle name="Normal 2 21 2 2 5 3 3" xfId="19616"/>
    <cellStyle name="Normal 2 21 2 2 5 3 3 2" xfId="19617"/>
    <cellStyle name="Normal 2 21 2 2 5 3 4" xfId="19618"/>
    <cellStyle name="Normal 2 21 2 2 5 4" xfId="19619"/>
    <cellStyle name="Normal 2 21 2 2 5 4 2" xfId="19620"/>
    <cellStyle name="Normal 2 21 2 2 5 5" xfId="19621"/>
    <cellStyle name="Normal 2 21 2 2 5 5 2" xfId="19622"/>
    <cellStyle name="Normal 2 21 2 2 5 6" xfId="19623"/>
    <cellStyle name="Normal 2 21 2 2 6" xfId="19624"/>
    <cellStyle name="Normal 2 21 2 2 6 2" xfId="19625"/>
    <cellStyle name="Normal 2 21 2 2 6 2 2" xfId="19626"/>
    <cellStyle name="Normal 2 21 2 2 6 2 2 2" xfId="19627"/>
    <cellStyle name="Normal 2 21 2 2 6 2 3" xfId="19628"/>
    <cellStyle name="Normal 2 21 2 2 6 2 3 2" xfId="19629"/>
    <cellStyle name="Normal 2 21 2 2 6 2 4" xfId="19630"/>
    <cellStyle name="Normal 2 21 2 2 6 3" xfId="19631"/>
    <cellStyle name="Normal 2 21 2 2 6 3 2" xfId="19632"/>
    <cellStyle name="Normal 2 21 2 2 6 4" xfId="19633"/>
    <cellStyle name="Normal 2 21 2 2 6 4 2" xfId="19634"/>
    <cellStyle name="Normal 2 21 2 2 6 5" xfId="19635"/>
    <cellStyle name="Normal 2 21 2 2 7" xfId="19636"/>
    <cellStyle name="Normal 2 21 2 2 7 2" xfId="19637"/>
    <cellStyle name="Normal 2 21 2 2 7 2 2" xfId="19638"/>
    <cellStyle name="Normal 2 21 2 2 7 3" xfId="19639"/>
    <cellStyle name="Normal 2 21 2 2 7 3 2" xfId="19640"/>
    <cellStyle name="Normal 2 21 2 2 7 4" xfId="19641"/>
    <cellStyle name="Normal 2 21 2 2 8" xfId="19642"/>
    <cellStyle name="Normal 2 21 2 2 8 2" xfId="19643"/>
    <cellStyle name="Normal 2 21 2 2 9" xfId="19644"/>
    <cellStyle name="Normal 2 21 2 2 9 2" xfId="19645"/>
    <cellStyle name="Normal 2 21 2 3" xfId="19646"/>
    <cellStyle name="Normal 2 21 2 3 2" xfId="19647"/>
    <cellStyle name="Normal 2 21 2 3 2 2" xfId="19648"/>
    <cellStyle name="Normal 2 21 2 3 2 2 2" xfId="19649"/>
    <cellStyle name="Normal 2 21 2 3 2 2 2 2" xfId="19650"/>
    <cellStyle name="Normal 2 21 2 3 2 2 2 2 2" xfId="19651"/>
    <cellStyle name="Normal 2 21 2 3 2 2 2 3" xfId="19652"/>
    <cellStyle name="Normal 2 21 2 3 2 2 2 3 2" xfId="19653"/>
    <cellStyle name="Normal 2 21 2 3 2 2 2 4" xfId="19654"/>
    <cellStyle name="Normal 2 21 2 3 2 2 3" xfId="19655"/>
    <cellStyle name="Normal 2 21 2 3 2 2 3 2" xfId="19656"/>
    <cellStyle name="Normal 2 21 2 3 2 2 4" xfId="19657"/>
    <cellStyle name="Normal 2 21 2 3 2 2 4 2" xfId="19658"/>
    <cellStyle name="Normal 2 21 2 3 2 2 5" xfId="19659"/>
    <cellStyle name="Normal 2 21 2 3 2 3" xfId="19660"/>
    <cellStyle name="Normal 2 21 2 3 2 3 2" xfId="19661"/>
    <cellStyle name="Normal 2 21 2 3 2 3 2 2" xfId="19662"/>
    <cellStyle name="Normal 2 21 2 3 2 3 3" xfId="19663"/>
    <cellStyle name="Normal 2 21 2 3 2 3 3 2" xfId="19664"/>
    <cellStyle name="Normal 2 21 2 3 2 3 4" xfId="19665"/>
    <cellStyle name="Normal 2 21 2 3 2 4" xfId="19666"/>
    <cellStyle name="Normal 2 21 2 3 2 4 2" xfId="19667"/>
    <cellStyle name="Normal 2 21 2 3 2 5" xfId="19668"/>
    <cellStyle name="Normal 2 21 2 3 2 5 2" xfId="19669"/>
    <cellStyle name="Normal 2 21 2 3 2 6" xfId="19670"/>
    <cellStyle name="Normal 2 21 2 3 3" xfId="19671"/>
    <cellStyle name="Normal 2 21 2 3 3 2" xfId="19672"/>
    <cellStyle name="Normal 2 21 2 3 3 2 2" xfId="19673"/>
    <cellStyle name="Normal 2 21 2 3 3 2 2 2" xfId="19674"/>
    <cellStyle name="Normal 2 21 2 3 3 2 2 2 2" xfId="19675"/>
    <cellStyle name="Normal 2 21 2 3 3 2 2 3" xfId="19676"/>
    <cellStyle name="Normal 2 21 2 3 3 2 2 3 2" xfId="19677"/>
    <cellStyle name="Normal 2 21 2 3 3 2 2 4" xfId="19678"/>
    <cellStyle name="Normal 2 21 2 3 3 2 3" xfId="19679"/>
    <cellStyle name="Normal 2 21 2 3 3 2 3 2" xfId="19680"/>
    <cellStyle name="Normal 2 21 2 3 3 2 4" xfId="19681"/>
    <cellStyle name="Normal 2 21 2 3 3 2 4 2" xfId="19682"/>
    <cellStyle name="Normal 2 21 2 3 3 2 5" xfId="19683"/>
    <cellStyle name="Normal 2 21 2 3 3 3" xfId="19684"/>
    <cellStyle name="Normal 2 21 2 3 3 3 2" xfId="19685"/>
    <cellStyle name="Normal 2 21 2 3 3 3 2 2" xfId="19686"/>
    <cellStyle name="Normal 2 21 2 3 3 3 3" xfId="19687"/>
    <cellStyle name="Normal 2 21 2 3 3 3 3 2" xfId="19688"/>
    <cellStyle name="Normal 2 21 2 3 3 3 4" xfId="19689"/>
    <cellStyle name="Normal 2 21 2 3 3 4" xfId="19690"/>
    <cellStyle name="Normal 2 21 2 3 3 4 2" xfId="19691"/>
    <cellStyle name="Normal 2 21 2 3 3 5" xfId="19692"/>
    <cellStyle name="Normal 2 21 2 3 3 5 2" xfId="19693"/>
    <cellStyle name="Normal 2 21 2 3 3 6" xfId="19694"/>
    <cellStyle name="Normal 2 21 2 3 4" xfId="19695"/>
    <cellStyle name="Normal 2 21 2 3 4 2" xfId="19696"/>
    <cellStyle name="Normal 2 21 2 3 4 2 2" xfId="19697"/>
    <cellStyle name="Normal 2 21 2 3 4 2 2 2" xfId="19698"/>
    <cellStyle name="Normal 2 21 2 3 4 2 2 2 2" xfId="19699"/>
    <cellStyle name="Normal 2 21 2 3 4 2 2 3" xfId="19700"/>
    <cellStyle name="Normal 2 21 2 3 4 2 2 3 2" xfId="19701"/>
    <cellStyle name="Normal 2 21 2 3 4 2 2 4" xfId="19702"/>
    <cellStyle name="Normal 2 21 2 3 4 2 3" xfId="19703"/>
    <cellStyle name="Normal 2 21 2 3 4 2 3 2" xfId="19704"/>
    <cellStyle name="Normal 2 21 2 3 4 2 4" xfId="19705"/>
    <cellStyle name="Normal 2 21 2 3 4 2 4 2" xfId="19706"/>
    <cellStyle name="Normal 2 21 2 3 4 2 5" xfId="19707"/>
    <cellStyle name="Normal 2 21 2 3 4 3" xfId="19708"/>
    <cellStyle name="Normal 2 21 2 3 4 3 2" xfId="19709"/>
    <cellStyle name="Normal 2 21 2 3 4 3 2 2" xfId="19710"/>
    <cellStyle name="Normal 2 21 2 3 4 3 3" xfId="19711"/>
    <cellStyle name="Normal 2 21 2 3 4 3 3 2" xfId="19712"/>
    <cellStyle name="Normal 2 21 2 3 4 3 4" xfId="19713"/>
    <cellStyle name="Normal 2 21 2 3 4 4" xfId="19714"/>
    <cellStyle name="Normal 2 21 2 3 4 4 2" xfId="19715"/>
    <cellStyle name="Normal 2 21 2 3 4 5" xfId="19716"/>
    <cellStyle name="Normal 2 21 2 3 4 5 2" xfId="19717"/>
    <cellStyle name="Normal 2 21 2 3 4 6" xfId="19718"/>
    <cellStyle name="Normal 2 21 2 3 5" xfId="19719"/>
    <cellStyle name="Normal 2 21 2 3 5 2" xfId="19720"/>
    <cellStyle name="Normal 2 21 2 3 5 2 2" xfId="19721"/>
    <cellStyle name="Normal 2 21 2 3 5 2 2 2" xfId="19722"/>
    <cellStyle name="Normal 2 21 2 3 5 2 3" xfId="19723"/>
    <cellStyle name="Normal 2 21 2 3 5 2 3 2" xfId="19724"/>
    <cellStyle name="Normal 2 21 2 3 5 2 4" xfId="19725"/>
    <cellStyle name="Normal 2 21 2 3 5 3" xfId="19726"/>
    <cellStyle name="Normal 2 21 2 3 5 3 2" xfId="19727"/>
    <cellStyle name="Normal 2 21 2 3 5 4" xfId="19728"/>
    <cellStyle name="Normal 2 21 2 3 5 4 2" xfId="19729"/>
    <cellStyle name="Normal 2 21 2 3 5 5" xfId="19730"/>
    <cellStyle name="Normal 2 21 2 3 6" xfId="19731"/>
    <cellStyle name="Normal 2 21 2 3 6 2" xfId="19732"/>
    <cellStyle name="Normal 2 21 2 3 6 2 2" xfId="19733"/>
    <cellStyle name="Normal 2 21 2 3 6 3" xfId="19734"/>
    <cellStyle name="Normal 2 21 2 3 6 3 2" xfId="19735"/>
    <cellStyle name="Normal 2 21 2 3 6 4" xfId="19736"/>
    <cellStyle name="Normal 2 21 2 3 7" xfId="19737"/>
    <cellStyle name="Normal 2 21 2 3 7 2" xfId="19738"/>
    <cellStyle name="Normal 2 21 2 3 8" xfId="19739"/>
    <cellStyle name="Normal 2 21 2 3 8 2" xfId="19740"/>
    <cellStyle name="Normal 2 21 2 3 9" xfId="19741"/>
    <cellStyle name="Normal 2 21 2 4" xfId="19742"/>
    <cellStyle name="Normal 2 21 2 4 2" xfId="19743"/>
    <cellStyle name="Normal 2 21 2 4 2 2" xfId="19744"/>
    <cellStyle name="Normal 2 21 2 4 2 2 2" xfId="19745"/>
    <cellStyle name="Normal 2 21 2 4 2 2 2 2" xfId="19746"/>
    <cellStyle name="Normal 2 21 2 4 2 2 3" xfId="19747"/>
    <cellStyle name="Normal 2 21 2 4 2 2 3 2" xfId="19748"/>
    <cellStyle name="Normal 2 21 2 4 2 2 4" xfId="19749"/>
    <cellStyle name="Normal 2 21 2 4 2 3" xfId="19750"/>
    <cellStyle name="Normal 2 21 2 4 2 3 2" xfId="19751"/>
    <cellStyle name="Normal 2 21 2 4 2 4" xfId="19752"/>
    <cellStyle name="Normal 2 21 2 4 2 4 2" xfId="19753"/>
    <cellStyle name="Normal 2 21 2 4 2 5" xfId="19754"/>
    <cellStyle name="Normal 2 21 2 4 3" xfId="19755"/>
    <cellStyle name="Normal 2 21 2 4 3 2" xfId="19756"/>
    <cellStyle name="Normal 2 21 2 4 3 2 2" xfId="19757"/>
    <cellStyle name="Normal 2 21 2 4 3 3" xfId="19758"/>
    <cellStyle name="Normal 2 21 2 4 3 3 2" xfId="19759"/>
    <cellStyle name="Normal 2 21 2 4 3 4" xfId="19760"/>
    <cellStyle name="Normal 2 21 2 4 4" xfId="19761"/>
    <cellStyle name="Normal 2 21 2 4 4 2" xfId="19762"/>
    <cellStyle name="Normal 2 21 2 4 5" xfId="19763"/>
    <cellStyle name="Normal 2 21 2 4 5 2" xfId="19764"/>
    <cellStyle name="Normal 2 21 2 4 6" xfId="19765"/>
    <cellStyle name="Normal 2 21 2 5" xfId="19766"/>
    <cellStyle name="Normal 2 21 2 5 2" xfId="19767"/>
    <cellStyle name="Normal 2 21 2 5 2 2" xfId="19768"/>
    <cellStyle name="Normal 2 21 2 5 2 2 2" xfId="19769"/>
    <cellStyle name="Normal 2 21 2 5 2 2 2 2" xfId="19770"/>
    <cellStyle name="Normal 2 21 2 5 2 2 3" xfId="19771"/>
    <cellStyle name="Normal 2 21 2 5 2 2 3 2" xfId="19772"/>
    <cellStyle name="Normal 2 21 2 5 2 2 4" xfId="19773"/>
    <cellStyle name="Normal 2 21 2 5 2 3" xfId="19774"/>
    <cellStyle name="Normal 2 21 2 5 2 3 2" xfId="19775"/>
    <cellStyle name="Normal 2 21 2 5 2 4" xfId="19776"/>
    <cellStyle name="Normal 2 21 2 5 2 4 2" xfId="19777"/>
    <cellStyle name="Normal 2 21 2 5 2 5" xfId="19778"/>
    <cellStyle name="Normal 2 21 2 5 3" xfId="19779"/>
    <cellStyle name="Normal 2 21 2 5 3 2" xfId="19780"/>
    <cellStyle name="Normal 2 21 2 5 3 2 2" xfId="19781"/>
    <cellStyle name="Normal 2 21 2 5 3 3" xfId="19782"/>
    <cellStyle name="Normal 2 21 2 5 3 3 2" xfId="19783"/>
    <cellStyle name="Normal 2 21 2 5 3 4" xfId="19784"/>
    <cellStyle name="Normal 2 21 2 5 4" xfId="19785"/>
    <cellStyle name="Normal 2 21 2 5 4 2" xfId="19786"/>
    <cellStyle name="Normal 2 21 2 5 5" xfId="19787"/>
    <cellStyle name="Normal 2 21 2 5 5 2" xfId="19788"/>
    <cellStyle name="Normal 2 21 2 5 6" xfId="19789"/>
    <cellStyle name="Normal 2 21 2 6" xfId="19790"/>
    <cellStyle name="Normal 2 21 2 6 2" xfId="19791"/>
    <cellStyle name="Normal 2 21 2 6 2 2" xfId="19792"/>
    <cellStyle name="Normal 2 21 2 6 2 2 2" xfId="19793"/>
    <cellStyle name="Normal 2 21 2 6 2 2 2 2" xfId="19794"/>
    <cellStyle name="Normal 2 21 2 6 2 2 3" xfId="19795"/>
    <cellStyle name="Normal 2 21 2 6 2 2 3 2" xfId="19796"/>
    <cellStyle name="Normal 2 21 2 6 2 2 4" xfId="19797"/>
    <cellStyle name="Normal 2 21 2 6 2 3" xfId="19798"/>
    <cellStyle name="Normal 2 21 2 6 2 3 2" xfId="19799"/>
    <cellStyle name="Normal 2 21 2 6 2 4" xfId="19800"/>
    <cellStyle name="Normal 2 21 2 6 2 4 2" xfId="19801"/>
    <cellStyle name="Normal 2 21 2 6 2 5" xfId="19802"/>
    <cellStyle name="Normal 2 21 2 6 3" xfId="19803"/>
    <cellStyle name="Normal 2 21 2 6 3 2" xfId="19804"/>
    <cellStyle name="Normal 2 21 2 6 3 2 2" xfId="19805"/>
    <cellStyle name="Normal 2 21 2 6 3 3" xfId="19806"/>
    <cellStyle name="Normal 2 21 2 6 3 3 2" xfId="19807"/>
    <cellStyle name="Normal 2 21 2 6 3 4" xfId="19808"/>
    <cellStyle name="Normal 2 21 2 6 4" xfId="19809"/>
    <cellStyle name="Normal 2 21 2 6 4 2" xfId="19810"/>
    <cellStyle name="Normal 2 21 2 6 5" xfId="19811"/>
    <cellStyle name="Normal 2 21 2 6 5 2" xfId="19812"/>
    <cellStyle name="Normal 2 21 2 6 6" xfId="19813"/>
    <cellStyle name="Normal 2 21 2 7" xfId="19814"/>
    <cellStyle name="Normal 2 21 2 7 2" xfId="19815"/>
    <cellStyle name="Normal 2 21 2 7 2 2" xfId="19816"/>
    <cellStyle name="Normal 2 21 2 7 2 2 2" xfId="19817"/>
    <cellStyle name="Normal 2 21 2 7 2 3" xfId="19818"/>
    <cellStyle name="Normal 2 21 2 7 2 3 2" xfId="19819"/>
    <cellStyle name="Normal 2 21 2 7 2 4" xfId="19820"/>
    <cellStyle name="Normal 2 21 2 7 3" xfId="19821"/>
    <cellStyle name="Normal 2 21 2 7 3 2" xfId="19822"/>
    <cellStyle name="Normal 2 21 2 7 4" xfId="19823"/>
    <cellStyle name="Normal 2 21 2 7 4 2" xfId="19824"/>
    <cellStyle name="Normal 2 21 2 7 5" xfId="19825"/>
    <cellStyle name="Normal 2 21 2 8" xfId="19826"/>
    <cellStyle name="Normal 2 21 2 8 2" xfId="19827"/>
    <cellStyle name="Normal 2 21 2 8 2 2" xfId="19828"/>
    <cellStyle name="Normal 2 21 2 8 3" xfId="19829"/>
    <cellStyle name="Normal 2 21 2 8 3 2" xfId="19830"/>
    <cellStyle name="Normal 2 21 2 8 4" xfId="19831"/>
    <cellStyle name="Normal 2 21 2 9" xfId="19832"/>
    <cellStyle name="Normal 2 21 2 9 2" xfId="19833"/>
    <cellStyle name="Normal 2 21 3" xfId="19834"/>
    <cellStyle name="Normal 2 21 3 10" xfId="19835"/>
    <cellStyle name="Normal 2 21 3 2" xfId="19836"/>
    <cellStyle name="Normal 2 21 3 2 2" xfId="19837"/>
    <cellStyle name="Normal 2 21 3 2 2 2" xfId="19838"/>
    <cellStyle name="Normal 2 21 3 2 2 2 2" xfId="19839"/>
    <cellStyle name="Normal 2 21 3 2 2 2 2 2" xfId="19840"/>
    <cellStyle name="Normal 2 21 3 2 2 2 2 2 2" xfId="19841"/>
    <cellStyle name="Normal 2 21 3 2 2 2 2 3" xfId="19842"/>
    <cellStyle name="Normal 2 21 3 2 2 2 2 3 2" xfId="19843"/>
    <cellStyle name="Normal 2 21 3 2 2 2 2 4" xfId="19844"/>
    <cellStyle name="Normal 2 21 3 2 2 2 3" xfId="19845"/>
    <cellStyle name="Normal 2 21 3 2 2 2 3 2" xfId="19846"/>
    <cellStyle name="Normal 2 21 3 2 2 2 4" xfId="19847"/>
    <cellStyle name="Normal 2 21 3 2 2 2 4 2" xfId="19848"/>
    <cellStyle name="Normal 2 21 3 2 2 2 5" xfId="19849"/>
    <cellStyle name="Normal 2 21 3 2 2 3" xfId="19850"/>
    <cellStyle name="Normal 2 21 3 2 2 3 2" xfId="19851"/>
    <cellStyle name="Normal 2 21 3 2 2 3 2 2" xfId="19852"/>
    <cellStyle name="Normal 2 21 3 2 2 3 3" xfId="19853"/>
    <cellStyle name="Normal 2 21 3 2 2 3 3 2" xfId="19854"/>
    <cellStyle name="Normal 2 21 3 2 2 3 4" xfId="19855"/>
    <cellStyle name="Normal 2 21 3 2 2 4" xfId="19856"/>
    <cellStyle name="Normal 2 21 3 2 2 4 2" xfId="19857"/>
    <cellStyle name="Normal 2 21 3 2 2 5" xfId="19858"/>
    <cellStyle name="Normal 2 21 3 2 2 5 2" xfId="19859"/>
    <cellStyle name="Normal 2 21 3 2 2 6" xfId="19860"/>
    <cellStyle name="Normal 2 21 3 2 3" xfId="19861"/>
    <cellStyle name="Normal 2 21 3 2 3 2" xfId="19862"/>
    <cellStyle name="Normal 2 21 3 2 3 2 2" xfId="19863"/>
    <cellStyle name="Normal 2 21 3 2 3 2 2 2" xfId="19864"/>
    <cellStyle name="Normal 2 21 3 2 3 2 2 2 2" xfId="19865"/>
    <cellStyle name="Normal 2 21 3 2 3 2 2 3" xfId="19866"/>
    <cellStyle name="Normal 2 21 3 2 3 2 2 3 2" xfId="19867"/>
    <cellStyle name="Normal 2 21 3 2 3 2 2 4" xfId="19868"/>
    <cellStyle name="Normal 2 21 3 2 3 2 3" xfId="19869"/>
    <cellStyle name="Normal 2 21 3 2 3 2 3 2" xfId="19870"/>
    <cellStyle name="Normal 2 21 3 2 3 2 4" xfId="19871"/>
    <cellStyle name="Normal 2 21 3 2 3 2 4 2" xfId="19872"/>
    <cellStyle name="Normal 2 21 3 2 3 2 5" xfId="19873"/>
    <cellStyle name="Normal 2 21 3 2 3 3" xfId="19874"/>
    <cellStyle name="Normal 2 21 3 2 3 3 2" xfId="19875"/>
    <cellStyle name="Normal 2 21 3 2 3 3 2 2" xfId="19876"/>
    <cellStyle name="Normal 2 21 3 2 3 3 3" xfId="19877"/>
    <cellStyle name="Normal 2 21 3 2 3 3 3 2" xfId="19878"/>
    <cellStyle name="Normal 2 21 3 2 3 3 4" xfId="19879"/>
    <cellStyle name="Normal 2 21 3 2 3 4" xfId="19880"/>
    <cellStyle name="Normal 2 21 3 2 3 4 2" xfId="19881"/>
    <cellStyle name="Normal 2 21 3 2 3 5" xfId="19882"/>
    <cellStyle name="Normal 2 21 3 2 3 5 2" xfId="19883"/>
    <cellStyle name="Normal 2 21 3 2 3 6" xfId="19884"/>
    <cellStyle name="Normal 2 21 3 2 4" xfId="19885"/>
    <cellStyle name="Normal 2 21 3 2 4 2" xfId="19886"/>
    <cellStyle name="Normal 2 21 3 2 4 2 2" xfId="19887"/>
    <cellStyle name="Normal 2 21 3 2 4 2 2 2" xfId="19888"/>
    <cellStyle name="Normal 2 21 3 2 4 2 2 2 2" xfId="19889"/>
    <cellStyle name="Normal 2 21 3 2 4 2 2 3" xfId="19890"/>
    <cellStyle name="Normal 2 21 3 2 4 2 2 3 2" xfId="19891"/>
    <cellStyle name="Normal 2 21 3 2 4 2 2 4" xfId="19892"/>
    <cellStyle name="Normal 2 21 3 2 4 2 3" xfId="19893"/>
    <cellStyle name="Normal 2 21 3 2 4 2 3 2" xfId="19894"/>
    <cellStyle name="Normal 2 21 3 2 4 2 4" xfId="19895"/>
    <cellStyle name="Normal 2 21 3 2 4 2 4 2" xfId="19896"/>
    <cellStyle name="Normal 2 21 3 2 4 2 5" xfId="19897"/>
    <cellStyle name="Normal 2 21 3 2 4 3" xfId="19898"/>
    <cellStyle name="Normal 2 21 3 2 4 3 2" xfId="19899"/>
    <cellStyle name="Normal 2 21 3 2 4 3 2 2" xfId="19900"/>
    <cellStyle name="Normal 2 21 3 2 4 3 3" xfId="19901"/>
    <cellStyle name="Normal 2 21 3 2 4 3 3 2" xfId="19902"/>
    <cellStyle name="Normal 2 21 3 2 4 3 4" xfId="19903"/>
    <cellStyle name="Normal 2 21 3 2 4 4" xfId="19904"/>
    <cellStyle name="Normal 2 21 3 2 4 4 2" xfId="19905"/>
    <cellStyle name="Normal 2 21 3 2 4 5" xfId="19906"/>
    <cellStyle name="Normal 2 21 3 2 4 5 2" xfId="19907"/>
    <cellStyle name="Normal 2 21 3 2 4 6" xfId="19908"/>
    <cellStyle name="Normal 2 21 3 2 5" xfId="19909"/>
    <cellStyle name="Normal 2 21 3 2 5 2" xfId="19910"/>
    <cellStyle name="Normal 2 21 3 2 5 2 2" xfId="19911"/>
    <cellStyle name="Normal 2 21 3 2 5 2 2 2" xfId="19912"/>
    <cellStyle name="Normal 2 21 3 2 5 2 3" xfId="19913"/>
    <cellStyle name="Normal 2 21 3 2 5 2 3 2" xfId="19914"/>
    <cellStyle name="Normal 2 21 3 2 5 2 4" xfId="19915"/>
    <cellStyle name="Normal 2 21 3 2 5 3" xfId="19916"/>
    <cellStyle name="Normal 2 21 3 2 5 3 2" xfId="19917"/>
    <cellStyle name="Normal 2 21 3 2 5 4" xfId="19918"/>
    <cellStyle name="Normal 2 21 3 2 5 4 2" xfId="19919"/>
    <cellStyle name="Normal 2 21 3 2 5 5" xfId="19920"/>
    <cellStyle name="Normal 2 21 3 2 6" xfId="19921"/>
    <cellStyle name="Normal 2 21 3 2 6 2" xfId="19922"/>
    <cellStyle name="Normal 2 21 3 2 6 2 2" xfId="19923"/>
    <cellStyle name="Normal 2 21 3 2 6 3" xfId="19924"/>
    <cellStyle name="Normal 2 21 3 2 6 3 2" xfId="19925"/>
    <cellStyle name="Normal 2 21 3 2 6 4" xfId="19926"/>
    <cellStyle name="Normal 2 21 3 2 7" xfId="19927"/>
    <cellStyle name="Normal 2 21 3 2 7 2" xfId="19928"/>
    <cellStyle name="Normal 2 21 3 2 8" xfId="19929"/>
    <cellStyle name="Normal 2 21 3 2 8 2" xfId="19930"/>
    <cellStyle name="Normal 2 21 3 2 9" xfId="19931"/>
    <cellStyle name="Normal 2 21 3 3" xfId="19932"/>
    <cellStyle name="Normal 2 21 3 3 2" xfId="19933"/>
    <cellStyle name="Normal 2 21 3 3 2 2" xfId="19934"/>
    <cellStyle name="Normal 2 21 3 3 2 2 2" xfId="19935"/>
    <cellStyle name="Normal 2 21 3 3 2 2 2 2" xfId="19936"/>
    <cellStyle name="Normal 2 21 3 3 2 2 3" xfId="19937"/>
    <cellStyle name="Normal 2 21 3 3 2 2 3 2" xfId="19938"/>
    <cellStyle name="Normal 2 21 3 3 2 2 4" xfId="19939"/>
    <cellStyle name="Normal 2 21 3 3 2 3" xfId="19940"/>
    <cellStyle name="Normal 2 21 3 3 2 3 2" xfId="19941"/>
    <cellStyle name="Normal 2 21 3 3 2 4" xfId="19942"/>
    <cellStyle name="Normal 2 21 3 3 2 4 2" xfId="19943"/>
    <cellStyle name="Normal 2 21 3 3 2 5" xfId="19944"/>
    <cellStyle name="Normal 2 21 3 3 3" xfId="19945"/>
    <cellStyle name="Normal 2 21 3 3 3 2" xfId="19946"/>
    <cellStyle name="Normal 2 21 3 3 3 2 2" xfId="19947"/>
    <cellStyle name="Normal 2 21 3 3 3 3" xfId="19948"/>
    <cellStyle name="Normal 2 21 3 3 3 3 2" xfId="19949"/>
    <cellStyle name="Normal 2 21 3 3 3 4" xfId="19950"/>
    <cellStyle name="Normal 2 21 3 3 4" xfId="19951"/>
    <cellStyle name="Normal 2 21 3 3 4 2" xfId="19952"/>
    <cellStyle name="Normal 2 21 3 3 5" xfId="19953"/>
    <cellStyle name="Normal 2 21 3 3 5 2" xfId="19954"/>
    <cellStyle name="Normal 2 21 3 3 6" xfId="19955"/>
    <cellStyle name="Normal 2 21 3 4" xfId="19956"/>
    <cellStyle name="Normal 2 21 3 4 2" xfId="19957"/>
    <cellStyle name="Normal 2 21 3 4 2 2" xfId="19958"/>
    <cellStyle name="Normal 2 21 3 4 2 2 2" xfId="19959"/>
    <cellStyle name="Normal 2 21 3 4 2 2 2 2" xfId="19960"/>
    <cellStyle name="Normal 2 21 3 4 2 2 3" xfId="19961"/>
    <cellStyle name="Normal 2 21 3 4 2 2 3 2" xfId="19962"/>
    <cellStyle name="Normal 2 21 3 4 2 2 4" xfId="19963"/>
    <cellStyle name="Normal 2 21 3 4 2 3" xfId="19964"/>
    <cellStyle name="Normal 2 21 3 4 2 3 2" xfId="19965"/>
    <cellStyle name="Normal 2 21 3 4 2 4" xfId="19966"/>
    <cellStyle name="Normal 2 21 3 4 2 4 2" xfId="19967"/>
    <cellStyle name="Normal 2 21 3 4 2 5" xfId="19968"/>
    <cellStyle name="Normal 2 21 3 4 3" xfId="19969"/>
    <cellStyle name="Normal 2 21 3 4 3 2" xfId="19970"/>
    <cellStyle name="Normal 2 21 3 4 3 2 2" xfId="19971"/>
    <cellStyle name="Normal 2 21 3 4 3 3" xfId="19972"/>
    <cellStyle name="Normal 2 21 3 4 3 3 2" xfId="19973"/>
    <cellStyle name="Normal 2 21 3 4 3 4" xfId="19974"/>
    <cellStyle name="Normal 2 21 3 4 4" xfId="19975"/>
    <cellStyle name="Normal 2 21 3 4 4 2" xfId="19976"/>
    <cellStyle name="Normal 2 21 3 4 5" xfId="19977"/>
    <cellStyle name="Normal 2 21 3 4 5 2" xfId="19978"/>
    <cellStyle name="Normal 2 21 3 4 6" xfId="19979"/>
    <cellStyle name="Normal 2 21 3 5" xfId="19980"/>
    <cellStyle name="Normal 2 21 3 5 2" xfId="19981"/>
    <cellStyle name="Normal 2 21 3 5 2 2" xfId="19982"/>
    <cellStyle name="Normal 2 21 3 5 2 2 2" xfId="19983"/>
    <cellStyle name="Normal 2 21 3 5 2 2 2 2" xfId="19984"/>
    <cellStyle name="Normal 2 21 3 5 2 2 3" xfId="19985"/>
    <cellStyle name="Normal 2 21 3 5 2 2 3 2" xfId="19986"/>
    <cellStyle name="Normal 2 21 3 5 2 2 4" xfId="19987"/>
    <cellStyle name="Normal 2 21 3 5 2 3" xfId="19988"/>
    <cellStyle name="Normal 2 21 3 5 2 3 2" xfId="19989"/>
    <cellStyle name="Normal 2 21 3 5 2 4" xfId="19990"/>
    <cellStyle name="Normal 2 21 3 5 2 4 2" xfId="19991"/>
    <cellStyle name="Normal 2 21 3 5 2 5" xfId="19992"/>
    <cellStyle name="Normal 2 21 3 5 3" xfId="19993"/>
    <cellStyle name="Normal 2 21 3 5 3 2" xfId="19994"/>
    <cellStyle name="Normal 2 21 3 5 3 2 2" xfId="19995"/>
    <cellStyle name="Normal 2 21 3 5 3 3" xfId="19996"/>
    <cellStyle name="Normal 2 21 3 5 3 3 2" xfId="19997"/>
    <cellStyle name="Normal 2 21 3 5 3 4" xfId="19998"/>
    <cellStyle name="Normal 2 21 3 5 4" xfId="19999"/>
    <cellStyle name="Normal 2 21 3 5 4 2" xfId="20000"/>
    <cellStyle name="Normal 2 21 3 5 5" xfId="20001"/>
    <cellStyle name="Normal 2 21 3 5 5 2" xfId="20002"/>
    <cellStyle name="Normal 2 21 3 5 6" xfId="20003"/>
    <cellStyle name="Normal 2 21 3 6" xfId="20004"/>
    <cellStyle name="Normal 2 21 3 6 2" xfId="20005"/>
    <cellStyle name="Normal 2 21 3 6 2 2" xfId="20006"/>
    <cellStyle name="Normal 2 21 3 6 2 2 2" xfId="20007"/>
    <cellStyle name="Normal 2 21 3 6 2 3" xfId="20008"/>
    <cellStyle name="Normal 2 21 3 6 2 3 2" xfId="20009"/>
    <cellStyle name="Normal 2 21 3 6 2 4" xfId="20010"/>
    <cellStyle name="Normal 2 21 3 6 3" xfId="20011"/>
    <cellStyle name="Normal 2 21 3 6 3 2" xfId="20012"/>
    <cellStyle name="Normal 2 21 3 6 4" xfId="20013"/>
    <cellStyle name="Normal 2 21 3 6 4 2" xfId="20014"/>
    <cellStyle name="Normal 2 21 3 6 5" xfId="20015"/>
    <cellStyle name="Normal 2 21 3 7" xfId="20016"/>
    <cellStyle name="Normal 2 21 3 7 2" xfId="20017"/>
    <cellStyle name="Normal 2 21 3 7 2 2" xfId="20018"/>
    <cellStyle name="Normal 2 21 3 7 3" xfId="20019"/>
    <cellStyle name="Normal 2 21 3 7 3 2" xfId="20020"/>
    <cellStyle name="Normal 2 21 3 7 4" xfId="20021"/>
    <cellStyle name="Normal 2 21 3 8" xfId="20022"/>
    <cellStyle name="Normal 2 21 3 8 2" xfId="20023"/>
    <cellStyle name="Normal 2 21 3 9" xfId="20024"/>
    <cellStyle name="Normal 2 21 3 9 2" xfId="20025"/>
    <cellStyle name="Normal 2 21 4" xfId="20026"/>
    <cellStyle name="Normal 2 21 4 2" xfId="20027"/>
    <cellStyle name="Normal 2 21 4 2 2" xfId="20028"/>
    <cellStyle name="Normal 2 21 4 2 2 2" xfId="20029"/>
    <cellStyle name="Normal 2 21 4 2 2 2 2" xfId="20030"/>
    <cellStyle name="Normal 2 21 4 2 2 2 2 2" xfId="20031"/>
    <cellStyle name="Normal 2 21 4 2 2 2 3" xfId="20032"/>
    <cellStyle name="Normal 2 21 4 2 2 2 3 2" xfId="20033"/>
    <cellStyle name="Normal 2 21 4 2 2 2 4" xfId="20034"/>
    <cellStyle name="Normal 2 21 4 2 2 3" xfId="20035"/>
    <cellStyle name="Normal 2 21 4 2 2 3 2" xfId="20036"/>
    <cellStyle name="Normal 2 21 4 2 2 4" xfId="20037"/>
    <cellStyle name="Normal 2 21 4 2 2 4 2" xfId="20038"/>
    <cellStyle name="Normal 2 21 4 2 2 5" xfId="20039"/>
    <cellStyle name="Normal 2 21 4 2 3" xfId="20040"/>
    <cellStyle name="Normal 2 21 4 2 3 2" xfId="20041"/>
    <cellStyle name="Normal 2 21 4 2 3 2 2" xfId="20042"/>
    <cellStyle name="Normal 2 21 4 2 3 3" xfId="20043"/>
    <cellStyle name="Normal 2 21 4 2 3 3 2" xfId="20044"/>
    <cellStyle name="Normal 2 21 4 2 3 4" xfId="20045"/>
    <cellStyle name="Normal 2 21 4 2 4" xfId="20046"/>
    <cellStyle name="Normal 2 21 4 2 4 2" xfId="20047"/>
    <cellStyle name="Normal 2 21 4 2 5" xfId="20048"/>
    <cellStyle name="Normal 2 21 4 2 5 2" xfId="20049"/>
    <cellStyle name="Normal 2 21 4 2 6" xfId="20050"/>
    <cellStyle name="Normal 2 21 4 3" xfId="20051"/>
    <cellStyle name="Normal 2 21 4 3 2" xfId="20052"/>
    <cellStyle name="Normal 2 21 4 3 2 2" xfId="20053"/>
    <cellStyle name="Normal 2 21 4 3 2 2 2" xfId="20054"/>
    <cellStyle name="Normal 2 21 4 3 2 2 2 2" xfId="20055"/>
    <cellStyle name="Normal 2 21 4 3 2 2 3" xfId="20056"/>
    <cellStyle name="Normal 2 21 4 3 2 2 3 2" xfId="20057"/>
    <cellStyle name="Normal 2 21 4 3 2 2 4" xfId="20058"/>
    <cellStyle name="Normal 2 21 4 3 2 3" xfId="20059"/>
    <cellStyle name="Normal 2 21 4 3 2 3 2" xfId="20060"/>
    <cellStyle name="Normal 2 21 4 3 2 4" xfId="20061"/>
    <cellStyle name="Normal 2 21 4 3 2 4 2" xfId="20062"/>
    <cellStyle name="Normal 2 21 4 3 2 5" xfId="20063"/>
    <cellStyle name="Normal 2 21 4 3 3" xfId="20064"/>
    <cellStyle name="Normal 2 21 4 3 3 2" xfId="20065"/>
    <cellStyle name="Normal 2 21 4 3 3 2 2" xfId="20066"/>
    <cellStyle name="Normal 2 21 4 3 3 3" xfId="20067"/>
    <cellStyle name="Normal 2 21 4 3 3 3 2" xfId="20068"/>
    <cellStyle name="Normal 2 21 4 3 3 4" xfId="20069"/>
    <cellStyle name="Normal 2 21 4 3 4" xfId="20070"/>
    <cellStyle name="Normal 2 21 4 3 4 2" xfId="20071"/>
    <cellStyle name="Normal 2 21 4 3 5" xfId="20072"/>
    <cellStyle name="Normal 2 21 4 3 5 2" xfId="20073"/>
    <cellStyle name="Normal 2 21 4 3 6" xfId="20074"/>
    <cellStyle name="Normal 2 21 4 4" xfId="20075"/>
    <cellStyle name="Normal 2 21 4 4 2" xfId="20076"/>
    <cellStyle name="Normal 2 21 4 4 2 2" xfId="20077"/>
    <cellStyle name="Normal 2 21 4 4 2 2 2" xfId="20078"/>
    <cellStyle name="Normal 2 21 4 4 2 2 2 2" xfId="20079"/>
    <cellStyle name="Normal 2 21 4 4 2 2 3" xfId="20080"/>
    <cellStyle name="Normal 2 21 4 4 2 2 3 2" xfId="20081"/>
    <cellStyle name="Normal 2 21 4 4 2 2 4" xfId="20082"/>
    <cellStyle name="Normal 2 21 4 4 2 3" xfId="20083"/>
    <cellStyle name="Normal 2 21 4 4 2 3 2" xfId="20084"/>
    <cellStyle name="Normal 2 21 4 4 2 4" xfId="20085"/>
    <cellStyle name="Normal 2 21 4 4 2 4 2" xfId="20086"/>
    <cellStyle name="Normal 2 21 4 4 2 5" xfId="20087"/>
    <cellStyle name="Normal 2 21 4 4 3" xfId="20088"/>
    <cellStyle name="Normal 2 21 4 4 3 2" xfId="20089"/>
    <cellStyle name="Normal 2 21 4 4 3 2 2" xfId="20090"/>
    <cellStyle name="Normal 2 21 4 4 3 3" xfId="20091"/>
    <cellStyle name="Normal 2 21 4 4 3 3 2" xfId="20092"/>
    <cellStyle name="Normal 2 21 4 4 3 4" xfId="20093"/>
    <cellStyle name="Normal 2 21 4 4 4" xfId="20094"/>
    <cellStyle name="Normal 2 21 4 4 4 2" xfId="20095"/>
    <cellStyle name="Normal 2 21 4 4 5" xfId="20096"/>
    <cellStyle name="Normal 2 21 4 4 5 2" xfId="20097"/>
    <cellStyle name="Normal 2 21 4 4 6" xfId="20098"/>
    <cellStyle name="Normal 2 21 4 5" xfId="20099"/>
    <cellStyle name="Normal 2 21 4 5 2" xfId="20100"/>
    <cellStyle name="Normal 2 21 4 5 2 2" xfId="20101"/>
    <cellStyle name="Normal 2 21 4 5 2 2 2" xfId="20102"/>
    <cellStyle name="Normal 2 21 4 5 2 3" xfId="20103"/>
    <cellStyle name="Normal 2 21 4 5 2 3 2" xfId="20104"/>
    <cellStyle name="Normal 2 21 4 5 2 4" xfId="20105"/>
    <cellStyle name="Normal 2 21 4 5 3" xfId="20106"/>
    <cellStyle name="Normal 2 21 4 5 3 2" xfId="20107"/>
    <cellStyle name="Normal 2 21 4 5 4" xfId="20108"/>
    <cellStyle name="Normal 2 21 4 5 4 2" xfId="20109"/>
    <cellStyle name="Normal 2 21 4 5 5" xfId="20110"/>
    <cellStyle name="Normal 2 21 4 6" xfId="20111"/>
    <cellStyle name="Normal 2 21 4 6 2" xfId="20112"/>
    <cellStyle name="Normal 2 21 4 6 2 2" xfId="20113"/>
    <cellStyle name="Normal 2 21 4 6 3" xfId="20114"/>
    <cellStyle name="Normal 2 21 4 6 3 2" xfId="20115"/>
    <cellStyle name="Normal 2 21 4 6 4" xfId="20116"/>
    <cellStyle name="Normal 2 21 4 7" xfId="20117"/>
    <cellStyle name="Normal 2 21 4 7 2" xfId="20118"/>
    <cellStyle name="Normal 2 21 4 8" xfId="20119"/>
    <cellStyle name="Normal 2 21 4 8 2" xfId="20120"/>
    <cellStyle name="Normal 2 21 4 9" xfId="20121"/>
    <cellStyle name="Normal 2 21 5" xfId="20122"/>
    <cellStyle name="Normal 2 21 5 2" xfId="20123"/>
    <cellStyle name="Normal 2 21 5 2 2" xfId="20124"/>
    <cellStyle name="Normal 2 21 5 2 2 2" xfId="20125"/>
    <cellStyle name="Normal 2 21 5 2 2 2 2" xfId="20126"/>
    <cellStyle name="Normal 2 21 5 2 2 3" xfId="20127"/>
    <cellStyle name="Normal 2 21 5 2 2 3 2" xfId="20128"/>
    <cellStyle name="Normal 2 21 5 2 2 4" xfId="20129"/>
    <cellStyle name="Normal 2 21 5 2 3" xfId="20130"/>
    <cellStyle name="Normal 2 21 5 2 3 2" xfId="20131"/>
    <cellStyle name="Normal 2 21 5 2 4" xfId="20132"/>
    <cellStyle name="Normal 2 21 5 2 4 2" xfId="20133"/>
    <cellStyle name="Normal 2 21 5 2 5" xfId="20134"/>
    <cellStyle name="Normal 2 21 5 3" xfId="20135"/>
    <cellStyle name="Normal 2 21 5 3 2" xfId="20136"/>
    <cellStyle name="Normal 2 21 5 3 2 2" xfId="20137"/>
    <cellStyle name="Normal 2 21 5 3 3" xfId="20138"/>
    <cellStyle name="Normal 2 21 5 3 3 2" xfId="20139"/>
    <cellStyle name="Normal 2 21 5 3 4" xfId="20140"/>
    <cellStyle name="Normal 2 21 5 4" xfId="20141"/>
    <cellStyle name="Normal 2 21 5 4 2" xfId="20142"/>
    <cellStyle name="Normal 2 21 5 5" xfId="20143"/>
    <cellStyle name="Normal 2 21 5 5 2" xfId="20144"/>
    <cellStyle name="Normal 2 21 5 6" xfId="20145"/>
    <cellStyle name="Normal 2 21 6" xfId="20146"/>
    <cellStyle name="Normal 2 21 6 2" xfId="20147"/>
    <cellStyle name="Normal 2 21 6 2 2" xfId="20148"/>
    <cellStyle name="Normal 2 21 6 2 2 2" xfId="20149"/>
    <cellStyle name="Normal 2 21 6 2 2 2 2" xfId="20150"/>
    <cellStyle name="Normal 2 21 6 2 2 3" xfId="20151"/>
    <cellStyle name="Normal 2 21 6 2 2 3 2" xfId="20152"/>
    <cellStyle name="Normal 2 21 6 2 2 4" xfId="20153"/>
    <cellStyle name="Normal 2 21 6 2 3" xfId="20154"/>
    <cellStyle name="Normal 2 21 6 2 3 2" xfId="20155"/>
    <cellStyle name="Normal 2 21 6 2 4" xfId="20156"/>
    <cellStyle name="Normal 2 21 6 2 4 2" xfId="20157"/>
    <cellStyle name="Normal 2 21 6 2 5" xfId="20158"/>
    <cellStyle name="Normal 2 21 6 3" xfId="20159"/>
    <cellStyle name="Normal 2 21 6 3 2" xfId="20160"/>
    <cellStyle name="Normal 2 21 6 3 2 2" xfId="20161"/>
    <cellStyle name="Normal 2 21 6 3 3" xfId="20162"/>
    <cellStyle name="Normal 2 21 6 3 3 2" xfId="20163"/>
    <cellStyle name="Normal 2 21 6 3 4" xfId="20164"/>
    <cellStyle name="Normal 2 21 6 4" xfId="20165"/>
    <cellStyle name="Normal 2 21 6 4 2" xfId="20166"/>
    <cellStyle name="Normal 2 21 6 5" xfId="20167"/>
    <cellStyle name="Normal 2 21 6 5 2" xfId="20168"/>
    <cellStyle name="Normal 2 21 6 6" xfId="20169"/>
    <cellStyle name="Normal 2 21 7" xfId="20170"/>
    <cellStyle name="Normal 2 21 7 2" xfId="20171"/>
    <cellStyle name="Normal 2 21 7 2 2" xfId="20172"/>
    <cellStyle name="Normal 2 21 7 2 2 2" xfId="20173"/>
    <cellStyle name="Normal 2 21 7 2 2 2 2" xfId="20174"/>
    <cellStyle name="Normal 2 21 7 2 2 3" xfId="20175"/>
    <cellStyle name="Normal 2 21 7 2 2 3 2" xfId="20176"/>
    <cellStyle name="Normal 2 21 7 2 2 4" xfId="20177"/>
    <cellStyle name="Normal 2 21 7 2 3" xfId="20178"/>
    <cellStyle name="Normal 2 21 7 2 3 2" xfId="20179"/>
    <cellStyle name="Normal 2 21 7 2 4" xfId="20180"/>
    <cellStyle name="Normal 2 21 7 2 4 2" xfId="20181"/>
    <cellStyle name="Normal 2 21 7 2 5" xfId="20182"/>
    <cellStyle name="Normal 2 21 7 3" xfId="20183"/>
    <cellStyle name="Normal 2 21 7 3 2" xfId="20184"/>
    <cellStyle name="Normal 2 21 7 3 2 2" xfId="20185"/>
    <cellStyle name="Normal 2 21 7 3 3" xfId="20186"/>
    <cellStyle name="Normal 2 21 7 3 3 2" xfId="20187"/>
    <cellStyle name="Normal 2 21 7 3 4" xfId="20188"/>
    <cellStyle name="Normal 2 21 7 4" xfId="20189"/>
    <cellStyle name="Normal 2 21 7 4 2" xfId="20190"/>
    <cellStyle name="Normal 2 21 7 5" xfId="20191"/>
    <cellStyle name="Normal 2 21 7 5 2" xfId="20192"/>
    <cellStyle name="Normal 2 21 7 6" xfId="20193"/>
    <cellStyle name="Normal 2 21 8" xfId="20194"/>
    <cellStyle name="Normal 2 21 8 2" xfId="20195"/>
    <cellStyle name="Normal 2 21 8 2 2" xfId="20196"/>
    <cellStyle name="Normal 2 21 8 2 2 2" xfId="20197"/>
    <cellStyle name="Normal 2 21 8 2 3" xfId="20198"/>
    <cellStyle name="Normal 2 21 8 2 3 2" xfId="20199"/>
    <cellStyle name="Normal 2 21 8 2 4" xfId="20200"/>
    <cellStyle name="Normal 2 21 8 3" xfId="20201"/>
    <cellStyle name="Normal 2 21 8 3 2" xfId="20202"/>
    <cellStyle name="Normal 2 21 8 4" xfId="20203"/>
    <cellStyle name="Normal 2 21 8 4 2" xfId="20204"/>
    <cellStyle name="Normal 2 21 8 5" xfId="20205"/>
    <cellStyle name="Normal 2 21 9" xfId="20206"/>
    <cellStyle name="Normal 2 21 9 2" xfId="20207"/>
    <cellStyle name="Normal 2 21 9 2 2" xfId="20208"/>
    <cellStyle name="Normal 2 21 9 3" xfId="20209"/>
    <cellStyle name="Normal 2 21 9 3 2" xfId="20210"/>
    <cellStyle name="Normal 2 21 9 4" xfId="20211"/>
    <cellStyle name="Normal 2 22" xfId="20212"/>
    <cellStyle name="Normal 2 22 10" xfId="20213"/>
    <cellStyle name="Normal 2 22 2" xfId="20214"/>
    <cellStyle name="Normal 2 22 2 2" xfId="20215"/>
    <cellStyle name="Normal 2 22 2 2 2" xfId="20216"/>
    <cellStyle name="Normal 2 22 2 2 2 2" xfId="20217"/>
    <cellStyle name="Normal 2 22 2 2 2 2 2" xfId="20218"/>
    <cellStyle name="Normal 2 22 2 2 2 2 2 2" xfId="20219"/>
    <cellStyle name="Normal 2 22 2 2 2 2 3" xfId="20220"/>
    <cellStyle name="Normal 2 22 2 2 2 2 3 2" xfId="20221"/>
    <cellStyle name="Normal 2 22 2 2 2 2 4" xfId="20222"/>
    <cellStyle name="Normal 2 22 2 2 2 3" xfId="20223"/>
    <cellStyle name="Normal 2 22 2 2 2 3 2" xfId="20224"/>
    <cellStyle name="Normal 2 22 2 2 2 4" xfId="20225"/>
    <cellStyle name="Normal 2 22 2 2 2 4 2" xfId="20226"/>
    <cellStyle name="Normal 2 22 2 2 2 5" xfId="20227"/>
    <cellStyle name="Normal 2 22 2 2 3" xfId="20228"/>
    <cellStyle name="Normal 2 22 2 2 3 2" xfId="20229"/>
    <cellStyle name="Normal 2 22 2 2 3 2 2" xfId="20230"/>
    <cellStyle name="Normal 2 22 2 2 3 3" xfId="20231"/>
    <cellStyle name="Normal 2 22 2 2 3 3 2" xfId="20232"/>
    <cellStyle name="Normal 2 22 2 2 3 4" xfId="20233"/>
    <cellStyle name="Normal 2 22 2 2 4" xfId="20234"/>
    <cellStyle name="Normal 2 22 2 2 4 2" xfId="20235"/>
    <cellStyle name="Normal 2 22 2 2 5" xfId="20236"/>
    <cellStyle name="Normal 2 22 2 2 5 2" xfId="20237"/>
    <cellStyle name="Normal 2 22 2 2 6" xfId="20238"/>
    <cellStyle name="Normal 2 22 2 3" xfId="20239"/>
    <cellStyle name="Normal 2 22 2 3 2" xfId="20240"/>
    <cellStyle name="Normal 2 22 2 3 2 2" xfId="20241"/>
    <cellStyle name="Normal 2 22 2 3 2 2 2" xfId="20242"/>
    <cellStyle name="Normal 2 22 2 3 2 2 2 2" xfId="20243"/>
    <cellStyle name="Normal 2 22 2 3 2 2 3" xfId="20244"/>
    <cellStyle name="Normal 2 22 2 3 2 2 3 2" xfId="20245"/>
    <cellStyle name="Normal 2 22 2 3 2 2 4" xfId="20246"/>
    <cellStyle name="Normal 2 22 2 3 2 3" xfId="20247"/>
    <cellStyle name="Normal 2 22 2 3 2 3 2" xfId="20248"/>
    <cellStyle name="Normal 2 22 2 3 2 4" xfId="20249"/>
    <cellStyle name="Normal 2 22 2 3 2 4 2" xfId="20250"/>
    <cellStyle name="Normal 2 22 2 3 2 5" xfId="20251"/>
    <cellStyle name="Normal 2 22 2 3 3" xfId="20252"/>
    <cellStyle name="Normal 2 22 2 3 3 2" xfId="20253"/>
    <cellStyle name="Normal 2 22 2 3 3 2 2" xfId="20254"/>
    <cellStyle name="Normal 2 22 2 3 3 3" xfId="20255"/>
    <cellStyle name="Normal 2 22 2 3 3 3 2" xfId="20256"/>
    <cellStyle name="Normal 2 22 2 3 3 4" xfId="20257"/>
    <cellStyle name="Normal 2 22 2 3 4" xfId="20258"/>
    <cellStyle name="Normal 2 22 2 3 4 2" xfId="20259"/>
    <cellStyle name="Normal 2 22 2 3 5" xfId="20260"/>
    <cellStyle name="Normal 2 22 2 3 5 2" xfId="20261"/>
    <cellStyle name="Normal 2 22 2 3 6" xfId="20262"/>
    <cellStyle name="Normal 2 22 2 4" xfId="20263"/>
    <cellStyle name="Normal 2 22 2 4 2" xfId="20264"/>
    <cellStyle name="Normal 2 22 2 4 2 2" xfId="20265"/>
    <cellStyle name="Normal 2 22 2 4 2 2 2" xfId="20266"/>
    <cellStyle name="Normal 2 22 2 4 2 2 2 2" xfId="20267"/>
    <cellStyle name="Normal 2 22 2 4 2 2 3" xfId="20268"/>
    <cellStyle name="Normal 2 22 2 4 2 2 3 2" xfId="20269"/>
    <cellStyle name="Normal 2 22 2 4 2 2 4" xfId="20270"/>
    <cellStyle name="Normal 2 22 2 4 2 3" xfId="20271"/>
    <cellStyle name="Normal 2 22 2 4 2 3 2" xfId="20272"/>
    <cellStyle name="Normal 2 22 2 4 2 4" xfId="20273"/>
    <cellStyle name="Normal 2 22 2 4 2 4 2" xfId="20274"/>
    <cellStyle name="Normal 2 22 2 4 2 5" xfId="20275"/>
    <cellStyle name="Normal 2 22 2 4 3" xfId="20276"/>
    <cellStyle name="Normal 2 22 2 4 3 2" xfId="20277"/>
    <cellStyle name="Normal 2 22 2 4 3 2 2" xfId="20278"/>
    <cellStyle name="Normal 2 22 2 4 3 3" xfId="20279"/>
    <cellStyle name="Normal 2 22 2 4 3 3 2" xfId="20280"/>
    <cellStyle name="Normal 2 22 2 4 3 4" xfId="20281"/>
    <cellStyle name="Normal 2 22 2 4 4" xfId="20282"/>
    <cellStyle name="Normal 2 22 2 4 4 2" xfId="20283"/>
    <cellStyle name="Normal 2 22 2 4 5" xfId="20284"/>
    <cellStyle name="Normal 2 22 2 4 5 2" xfId="20285"/>
    <cellStyle name="Normal 2 22 2 4 6" xfId="20286"/>
    <cellStyle name="Normal 2 22 2 5" xfId="20287"/>
    <cellStyle name="Normal 2 22 2 5 2" xfId="20288"/>
    <cellStyle name="Normal 2 22 2 5 2 2" xfId="20289"/>
    <cellStyle name="Normal 2 22 2 5 2 2 2" xfId="20290"/>
    <cellStyle name="Normal 2 22 2 5 2 3" xfId="20291"/>
    <cellStyle name="Normal 2 22 2 5 2 3 2" xfId="20292"/>
    <cellStyle name="Normal 2 22 2 5 2 4" xfId="20293"/>
    <cellStyle name="Normal 2 22 2 5 3" xfId="20294"/>
    <cellStyle name="Normal 2 22 2 5 3 2" xfId="20295"/>
    <cellStyle name="Normal 2 22 2 5 4" xfId="20296"/>
    <cellStyle name="Normal 2 22 2 5 4 2" xfId="20297"/>
    <cellStyle name="Normal 2 22 2 5 5" xfId="20298"/>
    <cellStyle name="Normal 2 22 2 6" xfId="20299"/>
    <cellStyle name="Normal 2 22 2 6 2" xfId="20300"/>
    <cellStyle name="Normal 2 22 2 6 2 2" xfId="20301"/>
    <cellStyle name="Normal 2 22 2 6 3" xfId="20302"/>
    <cellStyle name="Normal 2 22 2 6 3 2" xfId="20303"/>
    <cellStyle name="Normal 2 22 2 6 4" xfId="20304"/>
    <cellStyle name="Normal 2 22 2 7" xfId="20305"/>
    <cellStyle name="Normal 2 22 2 7 2" xfId="20306"/>
    <cellStyle name="Normal 2 22 2 8" xfId="20307"/>
    <cellStyle name="Normal 2 22 2 8 2" xfId="20308"/>
    <cellStyle name="Normal 2 22 2 9" xfId="20309"/>
    <cellStyle name="Normal 2 22 3" xfId="20310"/>
    <cellStyle name="Normal 2 22 3 2" xfId="20311"/>
    <cellStyle name="Normal 2 22 3 2 2" xfId="20312"/>
    <cellStyle name="Normal 2 22 3 2 2 2" xfId="20313"/>
    <cellStyle name="Normal 2 22 3 2 2 2 2" xfId="20314"/>
    <cellStyle name="Normal 2 22 3 2 2 3" xfId="20315"/>
    <cellStyle name="Normal 2 22 3 2 2 3 2" xfId="20316"/>
    <cellStyle name="Normal 2 22 3 2 2 4" xfId="20317"/>
    <cellStyle name="Normal 2 22 3 2 3" xfId="20318"/>
    <cellStyle name="Normal 2 22 3 2 3 2" xfId="20319"/>
    <cellStyle name="Normal 2 22 3 2 4" xfId="20320"/>
    <cellStyle name="Normal 2 22 3 2 4 2" xfId="20321"/>
    <cellStyle name="Normal 2 22 3 2 5" xfId="20322"/>
    <cellStyle name="Normal 2 22 3 3" xfId="20323"/>
    <cellStyle name="Normal 2 22 3 3 2" xfId="20324"/>
    <cellStyle name="Normal 2 22 3 3 2 2" xfId="20325"/>
    <cellStyle name="Normal 2 22 3 3 3" xfId="20326"/>
    <cellStyle name="Normal 2 22 3 3 3 2" xfId="20327"/>
    <cellStyle name="Normal 2 22 3 3 4" xfId="20328"/>
    <cellStyle name="Normal 2 22 3 4" xfId="20329"/>
    <cellStyle name="Normal 2 22 3 4 2" xfId="20330"/>
    <cellStyle name="Normal 2 22 3 5" xfId="20331"/>
    <cellStyle name="Normal 2 22 3 5 2" xfId="20332"/>
    <cellStyle name="Normal 2 22 3 6" xfId="20333"/>
    <cellStyle name="Normal 2 22 4" xfId="20334"/>
    <cellStyle name="Normal 2 22 4 2" xfId="20335"/>
    <cellStyle name="Normal 2 22 4 2 2" xfId="20336"/>
    <cellStyle name="Normal 2 22 4 2 2 2" xfId="20337"/>
    <cellStyle name="Normal 2 22 4 2 2 2 2" xfId="20338"/>
    <cellStyle name="Normal 2 22 4 2 2 3" xfId="20339"/>
    <cellStyle name="Normal 2 22 4 2 2 3 2" xfId="20340"/>
    <cellStyle name="Normal 2 22 4 2 2 4" xfId="20341"/>
    <cellStyle name="Normal 2 22 4 2 3" xfId="20342"/>
    <cellStyle name="Normal 2 22 4 2 3 2" xfId="20343"/>
    <cellStyle name="Normal 2 22 4 2 4" xfId="20344"/>
    <cellStyle name="Normal 2 22 4 2 4 2" xfId="20345"/>
    <cellStyle name="Normal 2 22 4 2 5" xfId="20346"/>
    <cellStyle name="Normal 2 22 4 3" xfId="20347"/>
    <cellStyle name="Normal 2 22 4 3 2" xfId="20348"/>
    <cellStyle name="Normal 2 22 4 3 2 2" xfId="20349"/>
    <cellStyle name="Normal 2 22 4 3 3" xfId="20350"/>
    <cellStyle name="Normal 2 22 4 3 3 2" xfId="20351"/>
    <cellStyle name="Normal 2 22 4 3 4" xfId="20352"/>
    <cellStyle name="Normal 2 22 4 4" xfId="20353"/>
    <cellStyle name="Normal 2 22 4 4 2" xfId="20354"/>
    <cellStyle name="Normal 2 22 4 5" xfId="20355"/>
    <cellStyle name="Normal 2 22 4 5 2" xfId="20356"/>
    <cellStyle name="Normal 2 22 4 6" xfId="20357"/>
    <cellStyle name="Normal 2 22 5" xfId="20358"/>
    <cellStyle name="Normal 2 22 5 2" xfId="20359"/>
    <cellStyle name="Normal 2 22 5 2 2" xfId="20360"/>
    <cellStyle name="Normal 2 22 5 2 2 2" xfId="20361"/>
    <cellStyle name="Normal 2 22 5 2 2 2 2" xfId="20362"/>
    <cellStyle name="Normal 2 22 5 2 2 3" xfId="20363"/>
    <cellStyle name="Normal 2 22 5 2 2 3 2" xfId="20364"/>
    <cellStyle name="Normal 2 22 5 2 2 4" xfId="20365"/>
    <cellStyle name="Normal 2 22 5 2 3" xfId="20366"/>
    <cellStyle name="Normal 2 22 5 2 3 2" xfId="20367"/>
    <cellStyle name="Normal 2 22 5 2 4" xfId="20368"/>
    <cellStyle name="Normal 2 22 5 2 4 2" xfId="20369"/>
    <cellStyle name="Normal 2 22 5 2 5" xfId="20370"/>
    <cellStyle name="Normal 2 22 5 3" xfId="20371"/>
    <cellStyle name="Normal 2 22 5 3 2" xfId="20372"/>
    <cellStyle name="Normal 2 22 5 3 2 2" xfId="20373"/>
    <cellStyle name="Normal 2 22 5 3 3" xfId="20374"/>
    <cellStyle name="Normal 2 22 5 3 3 2" xfId="20375"/>
    <cellStyle name="Normal 2 22 5 3 4" xfId="20376"/>
    <cellStyle name="Normal 2 22 5 4" xfId="20377"/>
    <cellStyle name="Normal 2 22 5 4 2" xfId="20378"/>
    <cellStyle name="Normal 2 22 5 5" xfId="20379"/>
    <cellStyle name="Normal 2 22 5 5 2" xfId="20380"/>
    <cellStyle name="Normal 2 22 5 6" xfId="20381"/>
    <cellStyle name="Normal 2 22 6" xfId="20382"/>
    <cellStyle name="Normal 2 22 6 2" xfId="20383"/>
    <cellStyle name="Normal 2 22 6 2 2" xfId="20384"/>
    <cellStyle name="Normal 2 22 6 2 2 2" xfId="20385"/>
    <cellStyle name="Normal 2 22 6 2 3" xfId="20386"/>
    <cellStyle name="Normal 2 22 6 2 3 2" xfId="20387"/>
    <cellStyle name="Normal 2 22 6 2 4" xfId="20388"/>
    <cellStyle name="Normal 2 22 6 3" xfId="20389"/>
    <cellStyle name="Normal 2 22 6 3 2" xfId="20390"/>
    <cellStyle name="Normal 2 22 6 4" xfId="20391"/>
    <cellStyle name="Normal 2 22 6 4 2" xfId="20392"/>
    <cellStyle name="Normal 2 22 6 5" xfId="20393"/>
    <cellStyle name="Normal 2 22 7" xfId="20394"/>
    <cellStyle name="Normal 2 22 7 2" xfId="20395"/>
    <cellStyle name="Normal 2 22 7 2 2" xfId="20396"/>
    <cellStyle name="Normal 2 22 7 3" xfId="20397"/>
    <cellStyle name="Normal 2 22 7 3 2" xfId="20398"/>
    <cellStyle name="Normal 2 22 7 4" xfId="20399"/>
    <cellStyle name="Normal 2 22 8" xfId="20400"/>
    <cellStyle name="Normal 2 22 8 2" xfId="20401"/>
    <cellStyle name="Normal 2 22 9" xfId="20402"/>
    <cellStyle name="Normal 2 22 9 2" xfId="20403"/>
    <cellStyle name="Normal 2 23" xfId="20404"/>
    <cellStyle name="Normal 2 23 10" xfId="20405"/>
    <cellStyle name="Normal 2 23 2" xfId="20406"/>
    <cellStyle name="Normal 2 23 2 2" xfId="20407"/>
    <cellStyle name="Normal 2 23 2 2 2" xfId="20408"/>
    <cellStyle name="Normal 2 23 2 2 2 2" xfId="20409"/>
    <cellStyle name="Normal 2 23 2 2 2 2 2" xfId="20410"/>
    <cellStyle name="Normal 2 23 2 2 2 2 2 2" xfId="20411"/>
    <cellStyle name="Normal 2 23 2 2 2 2 3" xfId="20412"/>
    <cellStyle name="Normal 2 23 2 2 2 2 3 2" xfId="20413"/>
    <cellStyle name="Normal 2 23 2 2 2 2 4" xfId="20414"/>
    <cellStyle name="Normal 2 23 2 2 2 3" xfId="20415"/>
    <cellStyle name="Normal 2 23 2 2 2 3 2" xfId="20416"/>
    <cellStyle name="Normal 2 23 2 2 2 4" xfId="20417"/>
    <cellStyle name="Normal 2 23 2 2 2 4 2" xfId="20418"/>
    <cellStyle name="Normal 2 23 2 2 2 5" xfId="20419"/>
    <cellStyle name="Normal 2 23 2 2 3" xfId="20420"/>
    <cellStyle name="Normal 2 23 2 2 3 2" xfId="20421"/>
    <cellStyle name="Normal 2 23 2 2 3 2 2" xfId="20422"/>
    <cellStyle name="Normal 2 23 2 2 3 3" xfId="20423"/>
    <cellStyle name="Normal 2 23 2 2 3 3 2" xfId="20424"/>
    <cellStyle name="Normal 2 23 2 2 3 4" xfId="20425"/>
    <cellStyle name="Normal 2 23 2 2 4" xfId="20426"/>
    <cellStyle name="Normal 2 23 2 2 4 2" xfId="20427"/>
    <cellStyle name="Normal 2 23 2 2 5" xfId="20428"/>
    <cellStyle name="Normal 2 23 2 2 5 2" xfId="20429"/>
    <cellStyle name="Normal 2 23 2 2 6" xfId="20430"/>
    <cellStyle name="Normal 2 23 2 3" xfId="20431"/>
    <cellStyle name="Normal 2 23 2 3 2" xfId="20432"/>
    <cellStyle name="Normal 2 23 2 3 2 2" xfId="20433"/>
    <cellStyle name="Normal 2 23 2 3 2 2 2" xfId="20434"/>
    <cellStyle name="Normal 2 23 2 3 2 2 2 2" xfId="20435"/>
    <cellStyle name="Normal 2 23 2 3 2 2 3" xfId="20436"/>
    <cellStyle name="Normal 2 23 2 3 2 2 3 2" xfId="20437"/>
    <cellStyle name="Normal 2 23 2 3 2 2 4" xfId="20438"/>
    <cellStyle name="Normal 2 23 2 3 2 3" xfId="20439"/>
    <cellStyle name="Normal 2 23 2 3 2 3 2" xfId="20440"/>
    <cellStyle name="Normal 2 23 2 3 2 4" xfId="20441"/>
    <cellStyle name="Normal 2 23 2 3 2 4 2" xfId="20442"/>
    <cellStyle name="Normal 2 23 2 3 2 5" xfId="20443"/>
    <cellStyle name="Normal 2 23 2 3 3" xfId="20444"/>
    <cellStyle name="Normal 2 23 2 3 3 2" xfId="20445"/>
    <cellStyle name="Normal 2 23 2 3 3 2 2" xfId="20446"/>
    <cellStyle name="Normal 2 23 2 3 3 3" xfId="20447"/>
    <cellStyle name="Normal 2 23 2 3 3 3 2" xfId="20448"/>
    <cellStyle name="Normal 2 23 2 3 3 4" xfId="20449"/>
    <cellStyle name="Normal 2 23 2 3 4" xfId="20450"/>
    <cellStyle name="Normal 2 23 2 3 4 2" xfId="20451"/>
    <cellStyle name="Normal 2 23 2 3 5" xfId="20452"/>
    <cellStyle name="Normal 2 23 2 3 5 2" xfId="20453"/>
    <cellStyle name="Normal 2 23 2 3 6" xfId="20454"/>
    <cellStyle name="Normal 2 23 2 4" xfId="20455"/>
    <cellStyle name="Normal 2 23 2 4 2" xfId="20456"/>
    <cellStyle name="Normal 2 23 2 4 2 2" xfId="20457"/>
    <cellStyle name="Normal 2 23 2 4 2 2 2" xfId="20458"/>
    <cellStyle name="Normal 2 23 2 4 2 2 2 2" xfId="20459"/>
    <cellStyle name="Normal 2 23 2 4 2 2 3" xfId="20460"/>
    <cellStyle name="Normal 2 23 2 4 2 2 3 2" xfId="20461"/>
    <cellStyle name="Normal 2 23 2 4 2 2 4" xfId="20462"/>
    <cellStyle name="Normal 2 23 2 4 2 3" xfId="20463"/>
    <cellStyle name="Normal 2 23 2 4 2 3 2" xfId="20464"/>
    <cellStyle name="Normal 2 23 2 4 2 4" xfId="20465"/>
    <cellStyle name="Normal 2 23 2 4 2 4 2" xfId="20466"/>
    <cellStyle name="Normal 2 23 2 4 2 5" xfId="20467"/>
    <cellStyle name="Normal 2 23 2 4 3" xfId="20468"/>
    <cellStyle name="Normal 2 23 2 4 3 2" xfId="20469"/>
    <cellStyle name="Normal 2 23 2 4 3 2 2" xfId="20470"/>
    <cellStyle name="Normal 2 23 2 4 3 3" xfId="20471"/>
    <cellStyle name="Normal 2 23 2 4 3 3 2" xfId="20472"/>
    <cellStyle name="Normal 2 23 2 4 3 4" xfId="20473"/>
    <cellStyle name="Normal 2 23 2 4 4" xfId="20474"/>
    <cellStyle name="Normal 2 23 2 4 4 2" xfId="20475"/>
    <cellStyle name="Normal 2 23 2 4 5" xfId="20476"/>
    <cellStyle name="Normal 2 23 2 4 5 2" xfId="20477"/>
    <cellStyle name="Normal 2 23 2 4 6" xfId="20478"/>
    <cellStyle name="Normal 2 23 2 5" xfId="20479"/>
    <cellStyle name="Normal 2 23 2 5 2" xfId="20480"/>
    <cellStyle name="Normal 2 23 2 5 2 2" xfId="20481"/>
    <cellStyle name="Normal 2 23 2 5 2 2 2" xfId="20482"/>
    <cellStyle name="Normal 2 23 2 5 2 3" xfId="20483"/>
    <cellStyle name="Normal 2 23 2 5 2 3 2" xfId="20484"/>
    <cellStyle name="Normal 2 23 2 5 2 4" xfId="20485"/>
    <cellStyle name="Normal 2 23 2 5 3" xfId="20486"/>
    <cellStyle name="Normal 2 23 2 5 3 2" xfId="20487"/>
    <cellStyle name="Normal 2 23 2 5 4" xfId="20488"/>
    <cellStyle name="Normal 2 23 2 5 4 2" xfId="20489"/>
    <cellStyle name="Normal 2 23 2 5 5" xfId="20490"/>
    <cellStyle name="Normal 2 23 2 6" xfId="20491"/>
    <cellStyle name="Normal 2 23 2 6 2" xfId="20492"/>
    <cellStyle name="Normal 2 23 2 6 2 2" xfId="20493"/>
    <cellStyle name="Normal 2 23 2 6 3" xfId="20494"/>
    <cellStyle name="Normal 2 23 2 6 3 2" xfId="20495"/>
    <cellStyle name="Normal 2 23 2 6 4" xfId="20496"/>
    <cellStyle name="Normal 2 23 2 7" xfId="20497"/>
    <cellStyle name="Normal 2 23 2 7 2" xfId="20498"/>
    <cellStyle name="Normal 2 23 2 8" xfId="20499"/>
    <cellStyle name="Normal 2 23 2 8 2" xfId="20500"/>
    <cellStyle name="Normal 2 23 2 9" xfId="20501"/>
    <cellStyle name="Normal 2 23 3" xfId="20502"/>
    <cellStyle name="Normal 2 23 3 2" xfId="20503"/>
    <cellStyle name="Normal 2 23 3 2 2" xfId="20504"/>
    <cellStyle name="Normal 2 23 3 2 2 2" xfId="20505"/>
    <cellStyle name="Normal 2 23 3 2 2 2 2" xfId="20506"/>
    <cellStyle name="Normal 2 23 3 2 2 3" xfId="20507"/>
    <cellStyle name="Normal 2 23 3 2 2 3 2" xfId="20508"/>
    <cellStyle name="Normal 2 23 3 2 2 4" xfId="20509"/>
    <cellStyle name="Normal 2 23 3 2 3" xfId="20510"/>
    <cellStyle name="Normal 2 23 3 2 3 2" xfId="20511"/>
    <cellStyle name="Normal 2 23 3 2 4" xfId="20512"/>
    <cellStyle name="Normal 2 23 3 2 4 2" xfId="20513"/>
    <cellStyle name="Normal 2 23 3 2 5" xfId="20514"/>
    <cellStyle name="Normal 2 23 3 3" xfId="20515"/>
    <cellStyle name="Normal 2 23 3 3 2" xfId="20516"/>
    <cellStyle name="Normal 2 23 3 3 2 2" xfId="20517"/>
    <cellStyle name="Normal 2 23 3 3 3" xfId="20518"/>
    <cellStyle name="Normal 2 23 3 3 3 2" xfId="20519"/>
    <cellStyle name="Normal 2 23 3 3 4" xfId="20520"/>
    <cellStyle name="Normal 2 23 3 4" xfId="20521"/>
    <cellStyle name="Normal 2 23 3 4 2" xfId="20522"/>
    <cellStyle name="Normal 2 23 3 5" xfId="20523"/>
    <cellStyle name="Normal 2 23 3 5 2" xfId="20524"/>
    <cellStyle name="Normal 2 23 3 6" xfId="20525"/>
    <cellStyle name="Normal 2 23 4" xfId="20526"/>
    <cellStyle name="Normal 2 23 4 2" xfId="20527"/>
    <cellStyle name="Normal 2 23 4 2 2" xfId="20528"/>
    <cellStyle name="Normal 2 23 4 2 2 2" xfId="20529"/>
    <cellStyle name="Normal 2 23 4 2 2 2 2" xfId="20530"/>
    <cellStyle name="Normal 2 23 4 2 2 3" xfId="20531"/>
    <cellStyle name="Normal 2 23 4 2 2 3 2" xfId="20532"/>
    <cellStyle name="Normal 2 23 4 2 2 4" xfId="20533"/>
    <cellStyle name="Normal 2 23 4 2 3" xfId="20534"/>
    <cellStyle name="Normal 2 23 4 2 3 2" xfId="20535"/>
    <cellStyle name="Normal 2 23 4 2 4" xfId="20536"/>
    <cellStyle name="Normal 2 23 4 2 4 2" xfId="20537"/>
    <cellStyle name="Normal 2 23 4 2 5" xfId="20538"/>
    <cellStyle name="Normal 2 23 4 3" xfId="20539"/>
    <cellStyle name="Normal 2 23 4 3 2" xfId="20540"/>
    <cellStyle name="Normal 2 23 4 3 2 2" xfId="20541"/>
    <cellStyle name="Normal 2 23 4 3 3" xfId="20542"/>
    <cellStyle name="Normal 2 23 4 3 3 2" xfId="20543"/>
    <cellStyle name="Normal 2 23 4 3 4" xfId="20544"/>
    <cellStyle name="Normal 2 23 4 4" xfId="20545"/>
    <cellStyle name="Normal 2 23 4 4 2" xfId="20546"/>
    <cellStyle name="Normal 2 23 4 5" xfId="20547"/>
    <cellStyle name="Normal 2 23 4 5 2" xfId="20548"/>
    <cellStyle name="Normal 2 23 4 6" xfId="20549"/>
    <cellStyle name="Normal 2 23 5" xfId="20550"/>
    <cellStyle name="Normal 2 23 5 2" xfId="20551"/>
    <cellStyle name="Normal 2 23 5 2 2" xfId="20552"/>
    <cellStyle name="Normal 2 23 5 2 2 2" xfId="20553"/>
    <cellStyle name="Normal 2 23 5 2 2 2 2" xfId="20554"/>
    <cellStyle name="Normal 2 23 5 2 2 3" xfId="20555"/>
    <cellStyle name="Normal 2 23 5 2 2 3 2" xfId="20556"/>
    <cellStyle name="Normal 2 23 5 2 2 4" xfId="20557"/>
    <cellStyle name="Normal 2 23 5 2 3" xfId="20558"/>
    <cellStyle name="Normal 2 23 5 2 3 2" xfId="20559"/>
    <cellStyle name="Normal 2 23 5 2 4" xfId="20560"/>
    <cellStyle name="Normal 2 23 5 2 4 2" xfId="20561"/>
    <cellStyle name="Normal 2 23 5 2 5" xfId="20562"/>
    <cellStyle name="Normal 2 23 5 3" xfId="20563"/>
    <cellStyle name="Normal 2 23 5 3 2" xfId="20564"/>
    <cellStyle name="Normal 2 23 5 3 2 2" xfId="20565"/>
    <cellStyle name="Normal 2 23 5 3 3" xfId="20566"/>
    <cellStyle name="Normal 2 23 5 3 3 2" xfId="20567"/>
    <cellStyle name="Normal 2 23 5 3 4" xfId="20568"/>
    <cellStyle name="Normal 2 23 5 4" xfId="20569"/>
    <cellStyle name="Normal 2 23 5 4 2" xfId="20570"/>
    <cellStyle name="Normal 2 23 5 5" xfId="20571"/>
    <cellStyle name="Normal 2 23 5 5 2" xfId="20572"/>
    <cellStyle name="Normal 2 23 5 6" xfId="20573"/>
    <cellStyle name="Normal 2 23 6" xfId="20574"/>
    <cellStyle name="Normal 2 23 6 2" xfId="20575"/>
    <cellStyle name="Normal 2 23 6 2 2" xfId="20576"/>
    <cellStyle name="Normal 2 23 6 2 2 2" xfId="20577"/>
    <cellStyle name="Normal 2 23 6 2 3" xfId="20578"/>
    <cellStyle name="Normal 2 23 6 2 3 2" xfId="20579"/>
    <cellStyle name="Normal 2 23 6 2 4" xfId="20580"/>
    <cellStyle name="Normal 2 23 6 3" xfId="20581"/>
    <cellStyle name="Normal 2 23 6 3 2" xfId="20582"/>
    <cellStyle name="Normal 2 23 6 4" xfId="20583"/>
    <cellStyle name="Normal 2 23 6 4 2" xfId="20584"/>
    <cellStyle name="Normal 2 23 6 5" xfId="20585"/>
    <cellStyle name="Normal 2 23 7" xfId="20586"/>
    <cellStyle name="Normal 2 23 7 2" xfId="20587"/>
    <cellStyle name="Normal 2 23 7 2 2" xfId="20588"/>
    <cellStyle name="Normal 2 23 7 3" xfId="20589"/>
    <cellStyle name="Normal 2 23 7 3 2" xfId="20590"/>
    <cellStyle name="Normal 2 23 7 4" xfId="20591"/>
    <cellStyle name="Normal 2 23 8" xfId="20592"/>
    <cellStyle name="Normal 2 23 8 2" xfId="20593"/>
    <cellStyle name="Normal 2 23 9" xfId="20594"/>
    <cellStyle name="Normal 2 23 9 2" xfId="20595"/>
    <cellStyle name="Normal 2 24" xfId="20596"/>
    <cellStyle name="Normal 2 24 10" xfId="20597"/>
    <cellStyle name="Normal 2 24 2" xfId="20598"/>
    <cellStyle name="Normal 2 24 2 2" xfId="20599"/>
    <cellStyle name="Normal 2 24 2 2 2" xfId="20600"/>
    <cellStyle name="Normal 2 24 2 2 2 2" xfId="20601"/>
    <cellStyle name="Normal 2 24 2 2 2 2 2" xfId="20602"/>
    <cellStyle name="Normal 2 24 2 2 2 2 2 2" xfId="20603"/>
    <cellStyle name="Normal 2 24 2 2 2 2 3" xfId="20604"/>
    <cellStyle name="Normal 2 24 2 2 2 2 3 2" xfId="20605"/>
    <cellStyle name="Normal 2 24 2 2 2 2 4" xfId="20606"/>
    <cellStyle name="Normal 2 24 2 2 2 3" xfId="20607"/>
    <cellStyle name="Normal 2 24 2 2 2 3 2" xfId="20608"/>
    <cellStyle name="Normal 2 24 2 2 2 4" xfId="20609"/>
    <cellStyle name="Normal 2 24 2 2 2 4 2" xfId="20610"/>
    <cellStyle name="Normal 2 24 2 2 2 5" xfId="20611"/>
    <cellStyle name="Normal 2 24 2 2 3" xfId="20612"/>
    <cellStyle name="Normal 2 24 2 2 3 2" xfId="20613"/>
    <cellStyle name="Normal 2 24 2 2 3 2 2" xfId="20614"/>
    <cellStyle name="Normal 2 24 2 2 3 3" xfId="20615"/>
    <cellStyle name="Normal 2 24 2 2 3 3 2" xfId="20616"/>
    <cellStyle name="Normal 2 24 2 2 3 4" xfId="20617"/>
    <cellStyle name="Normal 2 24 2 2 4" xfId="20618"/>
    <cellStyle name="Normal 2 24 2 2 4 2" xfId="20619"/>
    <cellStyle name="Normal 2 24 2 2 5" xfId="20620"/>
    <cellStyle name="Normal 2 24 2 2 5 2" xfId="20621"/>
    <cellStyle name="Normal 2 24 2 2 6" xfId="20622"/>
    <cellStyle name="Normal 2 24 2 3" xfId="20623"/>
    <cellStyle name="Normal 2 24 2 3 2" xfId="20624"/>
    <cellStyle name="Normal 2 24 2 3 2 2" xfId="20625"/>
    <cellStyle name="Normal 2 24 2 3 2 2 2" xfId="20626"/>
    <cellStyle name="Normal 2 24 2 3 2 2 2 2" xfId="20627"/>
    <cellStyle name="Normal 2 24 2 3 2 2 3" xfId="20628"/>
    <cellStyle name="Normal 2 24 2 3 2 2 3 2" xfId="20629"/>
    <cellStyle name="Normal 2 24 2 3 2 2 4" xfId="20630"/>
    <cellStyle name="Normal 2 24 2 3 2 3" xfId="20631"/>
    <cellStyle name="Normal 2 24 2 3 2 3 2" xfId="20632"/>
    <cellStyle name="Normal 2 24 2 3 2 4" xfId="20633"/>
    <cellStyle name="Normal 2 24 2 3 2 4 2" xfId="20634"/>
    <cellStyle name="Normal 2 24 2 3 2 5" xfId="20635"/>
    <cellStyle name="Normal 2 24 2 3 3" xfId="20636"/>
    <cellStyle name="Normal 2 24 2 3 3 2" xfId="20637"/>
    <cellStyle name="Normal 2 24 2 3 3 2 2" xfId="20638"/>
    <cellStyle name="Normal 2 24 2 3 3 3" xfId="20639"/>
    <cellStyle name="Normal 2 24 2 3 3 3 2" xfId="20640"/>
    <cellStyle name="Normal 2 24 2 3 3 4" xfId="20641"/>
    <cellStyle name="Normal 2 24 2 3 4" xfId="20642"/>
    <cellStyle name="Normal 2 24 2 3 4 2" xfId="20643"/>
    <cellStyle name="Normal 2 24 2 3 5" xfId="20644"/>
    <cellStyle name="Normal 2 24 2 3 5 2" xfId="20645"/>
    <cellStyle name="Normal 2 24 2 3 6" xfId="20646"/>
    <cellStyle name="Normal 2 24 2 4" xfId="20647"/>
    <cellStyle name="Normal 2 24 2 4 2" xfId="20648"/>
    <cellStyle name="Normal 2 24 2 4 2 2" xfId="20649"/>
    <cellStyle name="Normal 2 24 2 4 2 2 2" xfId="20650"/>
    <cellStyle name="Normal 2 24 2 4 2 2 2 2" xfId="20651"/>
    <cellStyle name="Normal 2 24 2 4 2 2 3" xfId="20652"/>
    <cellStyle name="Normal 2 24 2 4 2 2 3 2" xfId="20653"/>
    <cellStyle name="Normal 2 24 2 4 2 2 4" xfId="20654"/>
    <cellStyle name="Normal 2 24 2 4 2 3" xfId="20655"/>
    <cellStyle name="Normal 2 24 2 4 2 3 2" xfId="20656"/>
    <cellStyle name="Normal 2 24 2 4 2 4" xfId="20657"/>
    <cellStyle name="Normal 2 24 2 4 2 4 2" xfId="20658"/>
    <cellStyle name="Normal 2 24 2 4 2 5" xfId="20659"/>
    <cellStyle name="Normal 2 24 2 4 3" xfId="20660"/>
    <cellStyle name="Normal 2 24 2 4 3 2" xfId="20661"/>
    <cellStyle name="Normal 2 24 2 4 3 2 2" xfId="20662"/>
    <cellStyle name="Normal 2 24 2 4 3 3" xfId="20663"/>
    <cellStyle name="Normal 2 24 2 4 3 3 2" xfId="20664"/>
    <cellStyle name="Normal 2 24 2 4 3 4" xfId="20665"/>
    <cellStyle name="Normal 2 24 2 4 4" xfId="20666"/>
    <cellStyle name="Normal 2 24 2 4 4 2" xfId="20667"/>
    <cellStyle name="Normal 2 24 2 4 5" xfId="20668"/>
    <cellStyle name="Normal 2 24 2 4 5 2" xfId="20669"/>
    <cellStyle name="Normal 2 24 2 4 6" xfId="20670"/>
    <cellStyle name="Normal 2 24 2 5" xfId="20671"/>
    <cellStyle name="Normal 2 24 2 5 2" xfId="20672"/>
    <cellStyle name="Normal 2 24 2 5 2 2" xfId="20673"/>
    <cellStyle name="Normal 2 24 2 5 2 2 2" xfId="20674"/>
    <cellStyle name="Normal 2 24 2 5 2 3" xfId="20675"/>
    <cellStyle name="Normal 2 24 2 5 2 3 2" xfId="20676"/>
    <cellStyle name="Normal 2 24 2 5 2 4" xfId="20677"/>
    <cellStyle name="Normal 2 24 2 5 3" xfId="20678"/>
    <cellStyle name="Normal 2 24 2 5 3 2" xfId="20679"/>
    <cellStyle name="Normal 2 24 2 5 4" xfId="20680"/>
    <cellStyle name="Normal 2 24 2 5 4 2" xfId="20681"/>
    <cellStyle name="Normal 2 24 2 5 5" xfId="20682"/>
    <cellStyle name="Normal 2 24 2 6" xfId="20683"/>
    <cellStyle name="Normal 2 24 2 6 2" xfId="20684"/>
    <cellStyle name="Normal 2 24 2 6 2 2" xfId="20685"/>
    <cellStyle name="Normal 2 24 2 6 3" xfId="20686"/>
    <cellStyle name="Normal 2 24 2 6 3 2" xfId="20687"/>
    <cellStyle name="Normal 2 24 2 6 4" xfId="20688"/>
    <cellStyle name="Normal 2 24 2 7" xfId="20689"/>
    <cellStyle name="Normal 2 24 2 7 2" xfId="20690"/>
    <cellStyle name="Normal 2 24 2 8" xfId="20691"/>
    <cellStyle name="Normal 2 24 2 8 2" xfId="20692"/>
    <cellStyle name="Normal 2 24 2 9" xfId="20693"/>
    <cellStyle name="Normal 2 24 3" xfId="20694"/>
    <cellStyle name="Normal 2 24 3 2" xfId="20695"/>
    <cellStyle name="Normal 2 24 3 2 2" xfId="20696"/>
    <cellStyle name="Normal 2 24 3 2 2 2" xfId="20697"/>
    <cellStyle name="Normal 2 24 3 2 2 2 2" xfId="20698"/>
    <cellStyle name="Normal 2 24 3 2 2 3" xfId="20699"/>
    <cellStyle name="Normal 2 24 3 2 2 3 2" xfId="20700"/>
    <cellStyle name="Normal 2 24 3 2 2 4" xfId="20701"/>
    <cellStyle name="Normal 2 24 3 2 3" xfId="20702"/>
    <cellStyle name="Normal 2 24 3 2 3 2" xfId="20703"/>
    <cellStyle name="Normal 2 24 3 2 4" xfId="20704"/>
    <cellStyle name="Normal 2 24 3 2 4 2" xfId="20705"/>
    <cellStyle name="Normal 2 24 3 2 5" xfId="20706"/>
    <cellStyle name="Normal 2 24 3 3" xfId="20707"/>
    <cellStyle name="Normal 2 24 3 3 2" xfId="20708"/>
    <cellStyle name="Normal 2 24 3 3 2 2" xfId="20709"/>
    <cellStyle name="Normal 2 24 3 3 3" xfId="20710"/>
    <cellStyle name="Normal 2 24 3 3 3 2" xfId="20711"/>
    <cellStyle name="Normal 2 24 3 3 4" xfId="20712"/>
    <cellStyle name="Normal 2 24 3 4" xfId="20713"/>
    <cellStyle name="Normal 2 24 3 4 2" xfId="20714"/>
    <cellStyle name="Normal 2 24 3 5" xfId="20715"/>
    <cellStyle name="Normal 2 24 3 5 2" xfId="20716"/>
    <cellStyle name="Normal 2 24 3 6" xfId="20717"/>
    <cellStyle name="Normal 2 24 4" xfId="20718"/>
    <cellStyle name="Normal 2 24 4 2" xfId="20719"/>
    <cellStyle name="Normal 2 24 4 2 2" xfId="20720"/>
    <cellStyle name="Normal 2 24 4 2 2 2" xfId="20721"/>
    <cellStyle name="Normal 2 24 4 2 2 2 2" xfId="20722"/>
    <cellStyle name="Normal 2 24 4 2 2 3" xfId="20723"/>
    <cellStyle name="Normal 2 24 4 2 2 3 2" xfId="20724"/>
    <cellStyle name="Normal 2 24 4 2 2 4" xfId="20725"/>
    <cellStyle name="Normal 2 24 4 2 3" xfId="20726"/>
    <cellStyle name="Normal 2 24 4 2 3 2" xfId="20727"/>
    <cellStyle name="Normal 2 24 4 2 4" xfId="20728"/>
    <cellStyle name="Normal 2 24 4 2 4 2" xfId="20729"/>
    <cellStyle name="Normal 2 24 4 2 5" xfId="20730"/>
    <cellStyle name="Normal 2 24 4 3" xfId="20731"/>
    <cellStyle name="Normal 2 24 4 3 2" xfId="20732"/>
    <cellStyle name="Normal 2 24 4 3 2 2" xfId="20733"/>
    <cellStyle name="Normal 2 24 4 3 3" xfId="20734"/>
    <cellStyle name="Normal 2 24 4 3 3 2" xfId="20735"/>
    <cellStyle name="Normal 2 24 4 3 4" xfId="20736"/>
    <cellStyle name="Normal 2 24 4 4" xfId="20737"/>
    <cellStyle name="Normal 2 24 4 4 2" xfId="20738"/>
    <cellStyle name="Normal 2 24 4 5" xfId="20739"/>
    <cellStyle name="Normal 2 24 4 5 2" xfId="20740"/>
    <cellStyle name="Normal 2 24 4 6" xfId="20741"/>
    <cellStyle name="Normal 2 24 5" xfId="20742"/>
    <cellStyle name="Normal 2 24 5 2" xfId="20743"/>
    <cellStyle name="Normal 2 24 5 2 2" xfId="20744"/>
    <cellStyle name="Normal 2 24 5 2 2 2" xfId="20745"/>
    <cellStyle name="Normal 2 24 5 2 2 2 2" xfId="20746"/>
    <cellStyle name="Normal 2 24 5 2 2 3" xfId="20747"/>
    <cellStyle name="Normal 2 24 5 2 2 3 2" xfId="20748"/>
    <cellStyle name="Normal 2 24 5 2 2 4" xfId="20749"/>
    <cellStyle name="Normal 2 24 5 2 3" xfId="20750"/>
    <cellStyle name="Normal 2 24 5 2 3 2" xfId="20751"/>
    <cellStyle name="Normal 2 24 5 2 4" xfId="20752"/>
    <cellStyle name="Normal 2 24 5 2 4 2" xfId="20753"/>
    <cellStyle name="Normal 2 24 5 2 5" xfId="20754"/>
    <cellStyle name="Normal 2 24 5 3" xfId="20755"/>
    <cellStyle name="Normal 2 24 5 3 2" xfId="20756"/>
    <cellStyle name="Normal 2 24 5 3 2 2" xfId="20757"/>
    <cellStyle name="Normal 2 24 5 3 3" xfId="20758"/>
    <cellStyle name="Normal 2 24 5 3 3 2" xfId="20759"/>
    <cellStyle name="Normal 2 24 5 3 4" xfId="20760"/>
    <cellStyle name="Normal 2 24 5 4" xfId="20761"/>
    <cellStyle name="Normal 2 24 5 4 2" xfId="20762"/>
    <cellStyle name="Normal 2 24 5 5" xfId="20763"/>
    <cellStyle name="Normal 2 24 5 5 2" xfId="20764"/>
    <cellStyle name="Normal 2 24 5 6" xfId="20765"/>
    <cellStyle name="Normal 2 24 6" xfId="20766"/>
    <cellStyle name="Normal 2 24 6 2" xfId="20767"/>
    <cellStyle name="Normal 2 24 6 2 2" xfId="20768"/>
    <cellStyle name="Normal 2 24 6 2 2 2" xfId="20769"/>
    <cellStyle name="Normal 2 24 6 2 3" xfId="20770"/>
    <cellStyle name="Normal 2 24 6 2 3 2" xfId="20771"/>
    <cellStyle name="Normal 2 24 6 2 4" xfId="20772"/>
    <cellStyle name="Normal 2 24 6 3" xfId="20773"/>
    <cellStyle name="Normal 2 24 6 3 2" xfId="20774"/>
    <cellStyle name="Normal 2 24 6 4" xfId="20775"/>
    <cellStyle name="Normal 2 24 6 4 2" xfId="20776"/>
    <cellStyle name="Normal 2 24 6 5" xfId="20777"/>
    <cellStyle name="Normal 2 24 7" xfId="20778"/>
    <cellStyle name="Normal 2 24 7 2" xfId="20779"/>
    <cellStyle name="Normal 2 24 7 2 2" xfId="20780"/>
    <cellStyle name="Normal 2 24 7 3" xfId="20781"/>
    <cellStyle name="Normal 2 24 7 3 2" xfId="20782"/>
    <cellStyle name="Normal 2 24 7 4" xfId="20783"/>
    <cellStyle name="Normal 2 24 8" xfId="20784"/>
    <cellStyle name="Normal 2 24 8 2" xfId="20785"/>
    <cellStyle name="Normal 2 24 9" xfId="20786"/>
    <cellStyle name="Normal 2 24 9 2" xfId="20787"/>
    <cellStyle name="Normal 2 25" xfId="20788"/>
    <cellStyle name="Normal 2 25 10" xfId="20789"/>
    <cellStyle name="Normal 2 25 2" xfId="20790"/>
    <cellStyle name="Normal 2 25 2 2" xfId="20791"/>
    <cellStyle name="Normal 2 25 2 2 2" xfId="20792"/>
    <cellStyle name="Normal 2 25 2 2 2 2" xfId="20793"/>
    <cellStyle name="Normal 2 25 2 2 2 2 2" xfId="20794"/>
    <cellStyle name="Normal 2 25 2 2 2 2 2 2" xfId="20795"/>
    <cellStyle name="Normal 2 25 2 2 2 2 3" xfId="20796"/>
    <cellStyle name="Normal 2 25 2 2 2 2 3 2" xfId="20797"/>
    <cellStyle name="Normal 2 25 2 2 2 2 4" xfId="20798"/>
    <cellStyle name="Normal 2 25 2 2 2 3" xfId="20799"/>
    <cellStyle name="Normal 2 25 2 2 2 3 2" xfId="20800"/>
    <cellStyle name="Normal 2 25 2 2 2 4" xfId="20801"/>
    <cellStyle name="Normal 2 25 2 2 2 4 2" xfId="20802"/>
    <cellStyle name="Normal 2 25 2 2 2 5" xfId="20803"/>
    <cellStyle name="Normal 2 25 2 2 3" xfId="20804"/>
    <cellStyle name="Normal 2 25 2 2 3 2" xfId="20805"/>
    <cellStyle name="Normal 2 25 2 2 3 2 2" xfId="20806"/>
    <cellStyle name="Normal 2 25 2 2 3 3" xfId="20807"/>
    <cellStyle name="Normal 2 25 2 2 3 3 2" xfId="20808"/>
    <cellStyle name="Normal 2 25 2 2 3 4" xfId="20809"/>
    <cellStyle name="Normal 2 25 2 2 4" xfId="20810"/>
    <cellStyle name="Normal 2 25 2 2 4 2" xfId="20811"/>
    <cellStyle name="Normal 2 25 2 2 5" xfId="20812"/>
    <cellStyle name="Normal 2 25 2 2 5 2" xfId="20813"/>
    <cellStyle name="Normal 2 25 2 2 6" xfId="20814"/>
    <cellStyle name="Normal 2 25 2 3" xfId="20815"/>
    <cellStyle name="Normal 2 25 2 3 2" xfId="20816"/>
    <cellStyle name="Normal 2 25 2 3 2 2" xfId="20817"/>
    <cellStyle name="Normal 2 25 2 3 2 2 2" xfId="20818"/>
    <cellStyle name="Normal 2 25 2 3 2 2 2 2" xfId="20819"/>
    <cellStyle name="Normal 2 25 2 3 2 2 3" xfId="20820"/>
    <cellStyle name="Normal 2 25 2 3 2 2 3 2" xfId="20821"/>
    <cellStyle name="Normal 2 25 2 3 2 2 4" xfId="20822"/>
    <cellStyle name="Normal 2 25 2 3 2 3" xfId="20823"/>
    <cellStyle name="Normal 2 25 2 3 2 3 2" xfId="20824"/>
    <cellStyle name="Normal 2 25 2 3 2 4" xfId="20825"/>
    <cellStyle name="Normal 2 25 2 3 2 4 2" xfId="20826"/>
    <cellStyle name="Normal 2 25 2 3 2 5" xfId="20827"/>
    <cellStyle name="Normal 2 25 2 3 3" xfId="20828"/>
    <cellStyle name="Normal 2 25 2 3 3 2" xfId="20829"/>
    <cellStyle name="Normal 2 25 2 3 3 2 2" xfId="20830"/>
    <cellStyle name="Normal 2 25 2 3 3 3" xfId="20831"/>
    <cellStyle name="Normal 2 25 2 3 3 3 2" xfId="20832"/>
    <cellStyle name="Normal 2 25 2 3 3 4" xfId="20833"/>
    <cellStyle name="Normal 2 25 2 3 4" xfId="20834"/>
    <cellStyle name="Normal 2 25 2 3 4 2" xfId="20835"/>
    <cellStyle name="Normal 2 25 2 3 5" xfId="20836"/>
    <cellStyle name="Normal 2 25 2 3 5 2" xfId="20837"/>
    <cellStyle name="Normal 2 25 2 3 6" xfId="20838"/>
    <cellStyle name="Normal 2 25 2 4" xfId="20839"/>
    <cellStyle name="Normal 2 25 2 4 2" xfId="20840"/>
    <cellStyle name="Normal 2 25 2 4 2 2" xfId="20841"/>
    <cellStyle name="Normal 2 25 2 4 2 2 2" xfId="20842"/>
    <cellStyle name="Normal 2 25 2 4 2 2 2 2" xfId="20843"/>
    <cellStyle name="Normal 2 25 2 4 2 2 3" xfId="20844"/>
    <cellStyle name="Normal 2 25 2 4 2 2 3 2" xfId="20845"/>
    <cellStyle name="Normal 2 25 2 4 2 2 4" xfId="20846"/>
    <cellStyle name="Normal 2 25 2 4 2 3" xfId="20847"/>
    <cellStyle name="Normal 2 25 2 4 2 3 2" xfId="20848"/>
    <cellStyle name="Normal 2 25 2 4 2 4" xfId="20849"/>
    <cellStyle name="Normal 2 25 2 4 2 4 2" xfId="20850"/>
    <cellStyle name="Normal 2 25 2 4 2 5" xfId="20851"/>
    <cellStyle name="Normal 2 25 2 4 3" xfId="20852"/>
    <cellStyle name="Normal 2 25 2 4 3 2" xfId="20853"/>
    <cellStyle name="Normal 2 25 2 4 3 2 2" xfId="20854"/>
    <cellStyle name="Normal 2 25 2 4 3 3" xfId="20855"/>
    <cellStyle name="Normal 2 25 2 4 3 3 2" xfId="20856"/>
    <cellStyle name="Normal 2 25 2 4 3 4" xfId="20857"/>
    <cellStyle name="Normal 2 25 2 4 4" xfId="20858"/>
    <cellStyle name="Normal 2 25 2 4 4 2" xfId="20859"/>
    <cellStyle name="Normal 2 25 2 4 5" xfId="20860"/>
    <cellStyle name="Normal 2 25 2 4 5 2" xfId="20861"/>
    <cellStyle name="Normal 2 25 2 4 6" xfId="20862"/>
    <cellStyle name="Normal 2 25 2 5" xfId="20863"/>
    <cellStyle name="Normal 2 25 2 5 2" xfId="20864"/>
    <cellStyle name="Normal 2 25 2 5 2 2" xfId="20865"/>
    <cellStyle name="Normal 2 25 2 5 2 2 2" xfId="20866"/>
    <cellStyle name="Normal 2 25 2 5 2 3" xfId="20867"/>
    <cellStyle name="Normal 2 25 2 5 2 3 2" xfId="20868"/>
    <cellStyle name="Normal 2 25 2 5 2 4" xfId="20869"/>
    <cellStyle name="Normal 2 25 2 5 3" xfId="20870"/>
    <cellStyle name="Normal 2 25 2 5 3 2" xfId="20871"/>
    <cellStyle name="Normal 2 25 2 5 4" xfId="20872"/>
    <cellStyle name="Normal 2 25 2 5 4 2" xfId="20873"/>
    <cellStyle name="Normal 2 25 2 5 5" xfId="20874"/>
    <cellStyle name="Normal 2 25 2 6" xfId="20875"/>
    <cellStyle name="Normal 2 25 2 6 2" xfId="20876"/>
    <cellStyle name="Normal 2 25 2 6 2 2" xfId="20877"/>
    <cellStyle name="Normal 2 25 2 6 3" xfId="20878"/>
    <cellStyle name="Normal 2 25 2 6 3 2" xfId="20879"/>
    <cellStyle name="Normal 2 25 2 6 4" xfId="20880"/>
    <cellStyle name="Normal 2 25 2 7" xfId="20881"/>
    <cellStyle name="Normal 2 25 2 7 2" xfId="20882"/>
    <cellStyle name="Normal 2 25 2 8" xfId="20883"/>
    <cellStyle name="Normal 2 25 2 8 2" xfId="20884"/>
    <cellStyle name="Normal 2 25 2 9" xfId="20885"/>
    <cellStyle name="Normal 2 25 3" xfId="20886"/>
    <cellStyle name="Normal 2 25 3 2" xfId="20887"/>
    <cellStyle name="Normal 2 25 3 2 2" xfId="20888"/>
    <cellStyle name="Normal 2 25 3 2 2 2" xfId="20889"/>
    <cellStyle name="Normal 2 25 3 2 2 2 2" xfId="20890"/>
    <cellStyle name="Normal 2 25 3 2 2 3" xfId="20891"/>
    <cellStyle name="Normal 2 25 3 2 2 3 2" xfId="20892"/>
    <cellStyle name="Normal 2 25 3 2 2 4" xfId="20893"/>
    <cellStyle name="Normal 2 25 3 2 3" xfId="20894"/>
    <cellStyle name="Normal 2 25 3 2 3 2" xfId="20895"/>
    <cellStyle name="Normal 2 25 3 2 4" xfId="20896"/>
    <cellStyle name="Normal 2 25 3 2 4 2" xfId="20897"/>
    <cellStyle name="Normal 2 25 3 2 5" xfId="20898"/>
    <cellStyle name="Normal 2 25 3 3" xfId="20899"/>
    <cellStyle name="Normal 2 25 3 3 2" xfId="20900"/>
    <cellStyle name="Normal 2 25 3 3 2 2" xfId="20901"/>
    <cellStyle name="Normal 2 25 3 3 3" xfId="20902"/>
    <cellStyle name="Normal 2 25 3 3 3 2" xfId="20903"/>
    <cellStyle name="Normal 2 25 3 3 4" xfId="20904"/>
    <cellStyle name="Normal 2 25 3 4" xfId="20905"/>
    <cellStyle name="Normal 2 25 3 4 2" xfId="20906"/>
    <cellStyle name="Normal 2 25 3 5" xfId="20907"/>
    <cellStyle name="Normal 2 25 3 5 2" xfId="20908"/>
    <cellStyle name="Normal 2 25 3 6" xfId="20909"/>
    <cellStyle name="Normal 2 25 4" xfId="20910"/>
    <cellStyle name="Normal 2 25 4 2" xfId="20911"/>
    <cellStyle name="Normal 2 25 4 2 2" xfId="20912"/>
    <cellStyle name="Normal 2 25 4 2 2 2" xfId="20913"/>
    <cellStyle name="Normal 2 25 4 2 2 2 2" xfId="20914"/>
    <cellStyle name="Normal 2 25 4 2 2 3" xfId="20915"/>
    <cellStyle name="Normal 2 25 4 2 2 3 2" xfId="20916"/>
    <cellStyle name="Normal 2 25 4 2 2 4" xfId="20917"/>
    <cellStyle name="Normal 2 25 4 2 3" xfId="20918"/>
    <cellStyle name="Normal 2 25 4 2 3 2" xfId="20919"/>
    <cellStyle name="Normal 2 25 4 2 4" xfId="20920"/>
    <cellStyle name="Normal 2 25 4 2 4 2" xfId="20921"/>
    <cellStyle name="Normal 2 25 4 2 5" xfId="20922"/>
    <cellStyle name="Normal 2 25 4 3" xfId="20923"/>
    <cellStyle name="Normal 2 25 4 3 2" xfId="20924"/>
    <cellStyle name="Normal 2 25 4 3 2 2" xfId="20925"/>
    <cellStyle name="Normal 2 25 4 3 3" xfId="20926"/>
    <cellStyle name="Normal 2 25 4 3 3 2" xfId="20927"/>
    <cellStyle name="Normal 2 25 4 3 4" xfId="20928"/>
    <cellStyle name="Normal 2 25 4 4" xfId="20929"/>
    <cellStyle name="Normal 2 25 4 4 2" xfId="20930"/>
    <cellStyle name="Normal 2 25 4 5" xfId="20931"/>
    <cellStyle name="Normal 2 25 4 5 2" xfId="20932"/>
    <cellStyle name="Normal 2 25 4 6" xfId="20933"/>
    <cellStyle name="Normal 2 25 5" xfId="20934"/>
    <cellStyle name="Normal 2 25 5 2" xfId="20935"/>
    <cellStyle name="Normal 2 25 5 2 2" xfId="20936"/>
    <cellStyle name="Normal 2 25 5 2 2 2" xfId="20937"/>
    <cellStyle name="Normal 2 25 5 2 2 2 2" xfId="20938"/>
    <cellStyle name="Normal 2 25 5 2 2 3" xfId="20939"/>
    <cellStyle name="Normal 2 25 5 2 2 3 2" xfId="20940"/>
    <cellStyle name="Normal 2 25 5 2 2 4" xfId="20941"/>
    <cellStyle name="Normal 2 25 5 2 3" xfId="20942"/>
    <cellStyle name="Normal 2 25 5 2 3 2" xfId="20943"/>
    <cellStyle name="Normal 2 25 5 2 4" xfId="20944"/>
    <cellStyle name="Normal 2 25 5 2 4 2" xfId="20945"/>
    <cellStyle name="Normal 2 25 5 2 5" xfId="20946"/>
    <cellStyle name="Normal 2 25 5 3" xfId="20947"/>
    <cellStyle name="Normal 2 25 5 3 2" xfId="20948"/>
    <cellStyle name="Normal 2 25 5 3 2 2" xfId="20949"/>
    <cellStyle name="Normal 2 25 5 3 3" xfId="20950"/>
    <cellStyle name="Normal 2 25 5 3 3 2" xfId="20951"/>
    <cellStyle name="Normal 2 25 5 3 4" xfId="20952"/>
    <cellStyle name="Normal 2 25 5 4" xfId="20953"/>
    <cellStyle name="Normal 2 25 5 4 2" xfId="20954"/>
    <cellStyle name="Normal 2 25 5 5" xfId="20955"/>
    <cellStyle name="Normal 2 25 5 5 2" xfId="20956"/>
    <cellStyle name="Normal 2 25 5 6" xfId="20957"/>
    <cellStyle name="Normal 2 25 6" xfId="20958"/>
    <cellStyle name="Normal 2 25 6 2" xfId="20959"/>
    <cellStyle name="Normal 2 25 6 2 2" xfId="20960"/>
    <cellStyle name="Normal 2 25 6 2 2 2" xfId="20961"/>
    <cellStyle name="Normal 2 25 6 2 3" xfId="20962"/>
    <cellStyle name="Normal 2 25 6 2 3 2" xfId="20963"/>
    <cellStyle name="Normal 2 25 6 2 4" xfId="20964"/>
    <cellStyle name="Normal 2 25 6 3" xfId="20965"/>
    <cellStyle name="Normal 2 25 6 3 2" xfId="20966"/>
    <cellStyle name="Normal 2 25 6 4" xfId="20967"/>
    <cellStyle name="Normal 2 25 6 4 2" xfId="20968"/>
    <cellStyle name="Normal 2 25 6 5" xfId="20969"/>
    <cellStyle name="Normal 2 25 7" xfId="20970"/>
    <cellStyle name="Normal 2 25 7 2" xfId="20971"/>
    <cellStyle name="Normal 2 25 7 2 2" xfId="20972"/>
    <cellStyle name="Normal 2 25 7 3" xfId="20973"/>
    <cellStyle name="Normal 2 25 7 3 2" xfId="20974"/>
    <cellStyle name="Normal 2 25 7 4" xfId="20975"/>
    <cellStyle name="Normal 2 25 8" xfId="20976"/>
    <cellStyle name="Normal 2 25 8 2" xfId="20977"/>
    <cellStyle name="Normal 2 25 9" xfId="20978"/>
    <cellStyle name="Normal 2 25 9 2" xfId="20979"/>
    <cellStyle name="Normal 2 26" xfId="20980"/>
    <cellStyle name="Normal 2 26 10" xfId="20981"/>
    <cellStyle name="Normal 2 26 2" xfId="20982"/>
    <cellStyle name="Normal 2 26 2 2" xfId="20983"/>
    <cellStyle name="Normal 2 26 2 2 2" xfId="20984"/>
    <cellStyle name="Normal 2 26 2 2 2 2" xfId="20985"/>
    <cellStyle name="Normal 2 26 2 2 2 2 2" xfId="20986"/>
    <cellStyle name="Normal 2 26 2 2 2 2 2 2" xfId="20987"/>
    <cellStyle name="Normal 2 26 2 2 2 2 3" xfId="20988"/>
    <cellStyle name="Normal 2 26 2 2 2 2 3 2" xfId="20989"/>
    <cellStyle name="Normal 2 26 2 2 2 2 4" xfId="20990"/>
    <cellStyle name="Normal 2 26 2 2 2 3" xfId="20991"/>
    <cellStyle name="Normal 2 26 2 2 2 3 2" xfId="20992"/>
    <cellStyle name="Normal 2 26 2 2 2 4" xfId="20993"/>
    <cellStyle name="Normal 2 26 2 2 2 4 2" xfId="20994"/>
    <cellStyle name="Normal 2 26 2 2 2 5" xfId="20995"/>
    <cellStyle name="Normal 2 26 2 2 3" xfId="20996"/>
    <cellStyle name="Normal 2 26 2 2 3 2" xfId="20997"/>
    <cellStyle name="Normal 2 26 2 2 3 2 2" xfId="20998"/>
    <cellStyle name="Normal 2 26 2 2 3 3" xfId="20999"/>
    <cellStyle name="Normal 2 26 2 2 3 3 2" xfId="21000"/>
    <cellStyle name="Normal 2 26 2 2 3 4" xfId="21001"/>
    <cellStyle name="Normal 2 26 2 2 4" xfId="21002"/>
    <cellStyle name="Normal 2 26 2 2 4 2" xfId="21003"/>
    <cellStyle name="Normal 2 26 2 2 5" xfId="21004"/>
    <cellStyle name="Normal 2 26 2 2 5 2" xfId="21005"/>
    <cellStyle name="Normal 2 26 2 2 6" xfId="21006"/>
    <cellStyle name="Normal 2 26 2 3" xfId="21007"/>
    <cellStyle name="Normal 2 26 2 3 2" xfId="21008"/>
    <cellStyle name="Normal 2 26 2 3 2 2" xfId="21009"/>
    <cellStyle name="Normal 2 26 2 3 2 2 2" xfId="21010"/>
    <cellStyle name="Normal 2 26 2 3 2 2 2 2" xfId="21011"/>
    <cellStyle name="Normal 2 26 2 3 2 2 3" xfId="21012"/>
    <cellStyle name="Normal 2 26 2 3 2 2 3 2" xfId="21013"/>
    <cellStyle name="Normal 2 26 2 3 2 2 4" xfId="21014"/>
    <cellStyle name="Normal 2 26 2 3 2 3" xfId="21015"/>
    <cellStyle name="Normal 2 26 2 3 2 3 2" xfId="21016"/>
    <cellStyle name="Normal 2 26 2 3 2 4" xfId="21017"/>
    <cellStyle name="Normal 2 26 2 3 2 4 2" xfId="21018"/>
    <cellStyle name="Normal 2 26 2 3 2 5" xfId="21019"/>
    <cellStyle name="Normal 2 26 2 3 3" xfId="21020"/>
    <cellStyle name="Normal 2 26 2 3 3 2" xfId="21021"/>
    <cellStyle name="Normal 2 26 2 3 3 2 2" xfId="21022"/>
    <cellStyle name="Normal 2 26 2 3 3 3" xfId="21023"/>
    <cellStyle name="Normal 2 26 2 3 3 3 2" xfId="21024"/>
    <cellStyle name="Normal 2 26 2 3 3 4" xfId="21025"/>
    <cellStyle name="Normal 2 26 2 3 4" xfId="21026"/>
    <cellStyle name="Normal 2 26 2 3 4 2" xfId="21027"/>
    <cellStyle name="Normal 2 26 2 3 5" xfId="21028"/>
    <cellStyle name="Normal 2 26 2 3 5 2" xfId="21029"/>
    <cellStyle name="Normal 2 26 2 3 6" xfId="21030"/>
    <cellStyle name="Normal 2 26 2 4" xfId="21031"/>
    <cellStyle name="Normal 2 26 2 4 2" xfId="21032"/>
    <cellStyle name="Normal 2 26 2 4 2 2" xfId="21033"/>
    <cellStyle name="Normal 2 26 2 4 2 2 2" xfId="21034"/>
    <cellStyle name="Normal 2 26 2 4 2 2 2 2" xfId="21035"/>
    <cellStyle name="Normal 2 26 2 4 2 2 3" xfId="21036"/>
    <cellStyle name="Normal 2 26 2 4 2 2 3 2" xfId="21037"/>
    <cellStyle name="Normal 2 26 2 4 2 2 4" xfId="21038"/>
    <cellStyle name="Normal 2 26 2 4 2 3" xfId="21039"/>
    <cellStyle name="Normal 2 26 2 4 2 3 2" xfId="21040"/>
    <cellStyle name="Normal 2 26 2 4 2 4" xfId="21041"/>
    <cellStyle name="Normal 2 26 2 4 2 4 2" xfId="21042"/>
    <cellStyle name="Normal 2 26 2 4 2 5" xfId="21043"/>
    <cellStyle name="Normal 2 26 2 4 3" xfId="21044"/>
    <cellStyle name="Normal 2 26 2 4 3 2" xfId="21045"/>
    <cellStyle name="Normal 2 26 2 4 3 2 2" xfId="21046"/>
    <cellStyle name="Normal 2 26 2 4 3 3" xfId="21047"/>
    <cellStyle name="Normal 2 26 2 4 3 3 2" xfId="21048"/>
    <cellStyle name="Normal 2 26 2 4 3 4" xfId="21049"/>
    <cellStyle name="Normal 2 26 2 4 4" xfId="21050"/>
    <cellStyle name="Normal 2 26 2 4 4 2" xfId="21051"/>
    <cellStyle name="Normal 2 26 2 4 5" xfId="21052"/>
    <cellStyle name="Normal 2 26 2 4 5 2" xfId="21053"/>
    <cellStyle name="Normal 2 26 2 4 6" xfId="21054"/>
    <cellStyle name="Normal 2 26 2 5" xfId="21055"/>
    <cellStyle name="Normal 2 26 2 5 2" xfId="21056"/>
    <cellStyle name="Normal 2 26 2 5 2 2" xfId="21057"/>
    <cellStyle name="Normal 2 26 2 5 2 2 2" xfId="21058"/>
    <cellStyle name="Normal 2 26 2 5 2 3" xfId="21059"/>
    <cellStyle name="Normal 2 26 2 5 2 3 2" xfId="21060"/>
    <cellStyle name="Normal 2 26 2 5 2 4" xfId="21061"/>
    <cellStyle name="Normal 2 26 2 5 3" xfId="21062"/>
    <cellStyle name="Normal 2 26 2 5 3 2" xfId="21063"/>
    <cellStyle name="Normal 2 26 2 5 4" xfId="21064"/>
    <cellStyle name="Normal 2 26 2 5 4 2" xfId="21065"/>
    <cellStyle name="Normal 2 26 2 5 5" xfId="21066"/>
    <cellStyle name="Normal 2 26 2 6" xfId="21067"/>
    <cellStyle name="Normal 2 26 2 6 2" xfId="21068"/>
    <cellStyle name="Normal 2 26 2 6 2 2" xfId="21069"/>
    <cellStyle name="Normal 2 26 2 6 3" xfId="21070"/>
    <cellStyle name="Normal 2 26 2 6 3 2" xfId="21071"/>
    <cellStyle name="Normal 2 26 2 6 4" xfId="21072"/>
    <cellStyle name="Normal 2 26 2 7" xfId="21073"/>
    <cellStyle name="Normal 2 26 2 7 2" xfId="21074"/>
    <cellStyle name="Normal 2 26 2 8" xfId="21075"/>
    <cellStyle name="Normal 2 26 2 8 2" xfId="21076"/>
    <cellStyle name="Normal 2 26 2 9" xfId="21077"/>
    <cellStyle name="Normal 2 26 3" xfId="21078"/>
    <cellStyle name="Normal 2 26 3 2" xfId="21079"/>
    <cellStyle name="Normal 2 26 3 2 2" xfId="21080"/>
    <cellStyle name="Normal 2 26 3 2 2 2" xfId="21081"/>
    <cellStyle name="Normal 2 26 3 2 2 2 2" xfId="21082"/>
    <cellStyle name="Normal 2 26 3 2 2 3" xfId="21083"/>
    <cellStyle name="Normal 2 26 3 2 2 3 2" xfId="21084"/>
    <cellStyle name="Normal 2 26 3 2 2 4" xfId="21085"/>
    <cellStyle name="Normal 2 26 3 2 3" xfId="21086"/>
    <cellStyle name="Normal 2 26 3 2 3 2" xfId="21087"/>
    <cellStyle name="Normal 2 26 3 2 4" xfId="21088"/>
    <cellStyle name="Normal 2 26 3 2 4 2" xfId="21089"/>
    <cellStyle name="Normal 2 26 3 2 5" xfId="21090"/>
    <cellStyle name="Normal 2 26 3 3" xfId="21091"/>
    <cellStyle name="Normal 2 26 3 3 2" xfId="21092"/>
    <cellStyle name="Normal 2 26 3 3 2 2" xfId="21093"/>
    <cellStyle name="Normal 2 26 3 3 3" xfId="21094"/>
    <cellStyle name="Normal 2 26 3 3 3 2" xfId="21095"/>
    <cellStyle name="Normal 2 26 3 3 4" xfId="21096"/>
    <cellStyle name="Normal 2 26 3 4" xfId="21097"/>
    <cellStyle name="Normal 2 26 3 4 2" xfId="21098"/>
    <cellStyle name="Normal 2 26 3 5" xfId="21099"/>
    <cellStyle name="Normal 2 26 3 5 2" xfId="21100"/>
    <cellStyle name="Normal 2 26 3 6" xfId="21101"/>
    <cellStyle name="Normal 2 26 4" xfId="21102"/>
    <cellStyle name="Normal 2 26 4 2" xfId="21103"/>
    <cellStyle name="Normal 2 26 4 2 2" xfId="21104"/>
    <cellStyle name="Normal 2 26 4 2 2 2" xfId="21105"/>
    <cellStyle name="Normal 2 26 4 2 2 2 2" xfId="21106"/>
    <cellStyle name="Normal 2 26 4 2 2 3" xfId="21107"/>
    <cellStyle name="Normal 2 26 4 2 2 3 2" xfId="21108"/>
    <cellStyle name="Normal 2 26 4 2 2 4" xfId="21109"/>
    <cellStyle name="Normal 2 26 4 2 3" xfId="21110"/>
    <cellStyle name="Normal 2 26 4 2 3 2" xfId="21111"/>
    <cellStyle name="Normal 2 26 4 2 4" xfId="21112"/>
    <cellStyle name="Normal 2 26 4 2 4 2" xfId="21113"/>
    <cellStyle name="Normal 2 26 4 2 5" xfId="21114"/>
    <cellStyle name="Normal 2 26 4 3" xfId="21115"/>
    <cellStyle name="Normal 2 26 4 3 2" xfId="21116"/>
    <cellStyle name="Normal 2 26 4 3 2 2" xfId="21117"/>
    <cellStyle name="Normal 2 26 4 3 3" xfId="21118"/>
    <cellStyle name="Normal 2 26 4 3 3 2" xfId="21119"/>
    <cellStyle name="Normal 2 26 4 3 4" xfId="21120"/>
    <cellStyle name="Normal 2 26 4 4" xfId="21121"/>
    <cellStyle name="Normal 2 26 4 4 2" xfId="21122"/>
    <cellStyle name="Normal 2 26 4 5" xfId="21123"/>
    <cellStyle name="Normal 2 26 4 5 2" xfId="21124"/>
    <cellStyle name="Normal 2 26 4 6" xfId="21125"/>
    <cellStyle name="Normal 2 26 5" xfId="21126"/>
    <cellStyle name="Normal 2 26 5 2" xfId="21127"/>
    <cellStyle name="Normal 2 26 5 2 2" xfId="21128"/>
    <cellStyle name="Normal 2 26 5 2 2 2" xfId="21129"/>
    <cellStyle name="Normal 2 26 5 2 2 2 2" xfId="21130"/>
    <cellStyle name="Normal 2 26 5 2 2 3" xfId="21131"/>
    <cellStyle name="Normal 2 26 5 2 2 3 2" xfId="21132"/>
    <cellStyle name="Normal 2 26 5 2 2 4" xfId="21133"/>
    <cellStyle name="Normal 2 26 5 2 3" xfId="21134"/>
    <cellStyle name="Normal 2 26 5 2 3 2" xfId="21135"/>
    <cellStyle name="Normal 2 26 5 2 4" xfId="21136"/>
    <cellStyle name="Normal 2 26 5 2 4 2" xfId="21137"/>
    <cellStyle name="Normal 2 26 5 2 5" xfId="21138"/>
    <cellStyle name="Normal 2 26 5 3" xfId="21139"/>
    <cellStyle name="Normal 2 26 5 3 2" xfId="21140"/>
    <cellStyle name="Normal 2 26 5 3 2 2" xfId="21141"/>
    <cellStyle name="Normal 2 26 5 3 3" xfId="21142"/>
    <cellStyle name="Normal 2 26 5 3 3 2" xfId="21143"/>
    <cellStyle name="Normal 2 26 5 3 4" xfId="21144"/>
    <cellStyle name="Normal 2 26 5 4" xfId="21145"/>
    <cellStyle name="Normal 2 26 5 4 2" xfId="21146"/>
    <cellStyle name="Normal 2 26 5 5" xfId="21147"/>
    <cellStyle name="Normal 2 26 5 5 2" xfId="21148"/>
    <cellStyle name="Normal 2 26 5 6" xfId="21149"/>
    <cellStyle name="Normal 2 26 6" xfId="21150"/>
    <cellStyle name="Normal 2 26 6 2" xfId="21151"/>
    <cellStyle name="Normal 2 26 6 2 2" xfId="21152"/>
    <cellStyle name="Normal 2 26 6 2 2 2" xfId="21153"/>
    <cellStyle name="Normal 2 26 6 2 3" xfId="21154"/>
    <cellStyle name="Normal 2 26 6 2 3 2" xfId="21155"/>
    <cellStyle name="Normal 2 26 6 2 4" xfId="21156"/>
    <cellStyle name="Normal 2 26 6 3" xfId="21157"/>
    <cellStyle name="Normal 2 26 6 3 2" xfId="21158"/>
    <cellStyle name="Normal 2 26 6 4" xfId="21159"/>
    <cellStyle name="Normal 2 26 6 4 2" xfId="21160"/>
    <cellStyle name="Normal 2 26 6 5" xfId="21161"/>
    <cellStyle name="Normal 2 26 7" xfId="21162"/>
    <cellStyle name="Normal 2 26 7 2" xfId="21163"/>
    <cellStyle name="Normal 2 26 7 2 2" xfId="21164"/>
    <cellStyle name="Normal 2 26 7 3" xfId="21165"/>
    <cellStyle name="Normal 2 26 7 3 2" xfId="21166"/>
    <cellStyle name="Normal 2 26 7 4" xfId="21167"/>
    <cellStyle name="Normal 2 26 8" xfId="21168"/>
    <cellStyle name="Normal 2 26 8 2" xfId="21169"/>
    <cellStyle name="Normal 2 26 9" xfId="21170"/>
    <cellStyle name="Normal 2 26 9 2" xfId="21171"/>
    <cellStyle name="Normal 2 27" xfId="21172"/>
    <cellStyle name="Normal 2 27 10" xfId="21173"/>
    <cellStyle name="Normal 2 27 2" xfId="21174"/>
    <cellStyle name="Normal 2 27 2 2" xfId="21175"/>
    <cellStyle name="Normal 2 27 2 2 2" xfId="21176"/>
    <cellStyle name="Normal 2 27 2 2 2 2" xfId="21177"/>
    <cellStyle name="Normal 2 27 2 2 2 2 2" xfId="21178"/>
    <cellStyle name="Normal 2 27 2 2 2 2 2 2" xfId="21179"/>
    <cellStyle name="Normal 2 27 2 2 2 2 3" xfId="21180"/>
    <cellStyle name="Normal 2 27 2 2 2 2 3 2" xfId="21181"/>
    <cellStyle name="Normal 2 27 2 2 2 2 4" xfId="21182"/>
    <cellStyle name="Normal 2 27 2 2 2 3" xfId="21183"/>
    <cellStyle name="Normal 2 27 2 2 2 3 2" xfId="21184"/>
    <cellStyle name="Normal 2 27 2 2 2 4" xfId="21185"/>
    <cellStyle name="Normal 2 27 2 2 2 4 2" xfId="21186"/>
    <cellStyle name="Normal 2 27 2 2 2 5" xfId="21187"/>
    <cellStyle name="Normal 2 27 2 2 3" xfId="21188"/>
    <cellStyle name="Normal 2 27 2 2 3 2" xfId="21189"/>
    <cellStyle name="Normal 2 27 2 2 3 2 2" xfId="21190"/>
    <cellStyle name="Normal 2 27 2 2 3 3" xfId="21191"/>
    <cellStyle name="Normal 2 27 2 2 3 3 2" xfId="21192"/>
    <cellStyle name="Normal 2 27 2 2 3 4" xfId="21193"/>
    <cellStyle name="Normal 2 27 2 2 4" xfId="21194"/>
    <cellStyle name="Normal 2 27 2 2 4 2" xfId="21195"/>
    <cellStyle name="Normal 2 27 2 2 5" xfId="21196"/>
    <cellStyle name="Normal 2 27 2 2 5 2" xfId="21197"/>
    <cellStyle name="Normal 2 27 2 2 6" xfId="21198"/>
    <cellStyle name="Normal 2 27 2 3" xfId="21199"/>
    <cellStyle name="Normal 2 27 2 3 2" xfId="21200"/>
    <cellStyle name="Normal 2 27 2 3 2 2" xfId="21201"/>
    <cellStyle name="Normal 2 27 2 3 2 2 2" xfId="21202"/>
    <cellStyle name="Normal 2 27 2 3 2 2 2 2" xfId="21203"/>
    <cellStyle name="Normal 2 27 2 3 2 2 3" xfId="21204"/>
    <cellStyle name="Normal 2 27 2 3 2 2 3 2" xfId="21205"/>
    <cellStyle name="Normal 2 27 2 3 2 2 4" xfId="21206"/>
    <cellStyle name="Normal 2 27 2 3 2 3" xfId="21207"/>
    <cellStyle name="Normal 2 27 2 3 2 3 2" xfId="21208"/>
    <cellStyle name="Normal 2 27 2 3 2 4" xfId="21209"/>
    <cellStyle name="Normal 2 27 2 3 2 4 2" xfId="21210"/>
    <cellStyle name="Normal 2 27 2 3 2 5" xfId="21211"/>
    <cellStyle name="Normal 2 27 2 3 3" xfId="21212"/>
    <cellStyle name="Normal 2 27 2 3 3 2" xfId="21213"/>
    <cellStyle name="Normal 2 27 2 3 3 2 2" xfId="21214"/>
    <cellStyle name="Normal 2 27 2 3 3 3" xfId="21215"/>
    <cellStyle name="Normal 2 27 2 3 3 3 2" xfId="21216"/>
    <cellStyle name="Normal 2 27 2 3 3 4" xfId="21217"/>
    <cellStyle name="Normal 2 27 2 3 4" xfId="21218"/>
    <cellStyle name="Normal 2 27 2 3 4 2" xfId="21219"/>
    <cellStyle name="Normal 2 27 2 3 5" xfId="21220"/>
    <cellStyle name="Normal 2 27 2 3 5 2" xfId="21221"/>
    <cellStyle name="Normal 2 27 2 3 6" xfId="21222"/>
    <cellStyle name="Normal 2 27 2 4" xfId="21223"/>
    <cellStyle name="Normal 2 27 2 4 2" xfId="21224"/>
    <cellStyle name="Normal 2 27 2 4 2 2" xfId="21225"/>
    <cellStyle name="Normal 2 27 2 4 2 2 2" xfId="21226"/>
    <cellStyle name="Normal 2 27 2 4 2 2 2 2" xfId="21227"/>
    <cellStyle name="Normal 2 27 2 4 2 2 3" xfId="21228"/>
    <cellStyle name="Normal 2 27 2 4 2 2 3 2" xfId="21229"/>
    <cellStyle name="Normal 2 27 2 4 2 2 4" xfId="21230"/>
    <cellStyle name="Normal 2 27 2 4 2 3" xfId="21231"/>
    <cellStyle name="Normal 2 27 2 4 2 3 2" xfId="21232"/>
    <cellStyle name="Normal 2 27 2 4 2 4" xfId="21233"/>
    <cellStyle name="Normal 2 27 2 4 2 4 2" xfId="21234"/>
    <cellStyle name="Normal 2 27 2 4 2 5" xfId="21235"/>
    <cellStyle name="Normal 2 27 2 4 3" xfId="21236"/>
    <cellStyle name="Normal 2 27 2 4 3 2" xfId="21237"/>
    <cellStyle name="Normal 2 27 2 4 3 2 2" xfId="21238"/>
    <cellStyle name="Normal 2 27 2 4 3 3" xfId="21239"/>
    <cellStyle name="Normal 2 27 2 4 3 3 2" xfId="21240"/>
    <cellStyle name="Normal 2 27 2 4 3 4" xfId="21241"/>
    <cellStyle name="Normal 2 27 2 4 4" xfId="21242"/>
    <cellStyle name="Normal 2 27 2 4 4 2" xfId="21243"/>
    <cellStyle name="Normal 2 27 2 4 5" xfId="21244"/>
    <cellStyle name="Normal 2 27 2 4 5 2" xfId="21245"/>
    <cellStyle name="Normal 2 27 2 4 6" xfId="21246"/>
    <cellStyle name="Normal 2 27 2 5" xfId="21247"/>
    <cellStyle name="Normal 2 27 2 5 2" xfId="21248"/>
    <cellStyle name="Normal 2 27 2 5 2 2" xfId="21249"/>
    <cellStyle name="Normal 2 27 2 5 2 2 2" xfId="21250"/>
    <cellStyle name="Normal 2 27 2 5 2 3" xfId="21251"/>
    <cellStyle name="Normal 2 27 2 5 2 3 2" xfId="21252"/>
    <cellStyle name="Normal 2 27 2 5 2 4" xfId="21253"/>
    <cellStyle name="Normal 2 27 2 5 3" xfId="21254"/>
    <cellStyle name="Normal 2 27 2 5 3 2" xfId="21255"/>
    <cellStyle name="Normal 2 27 2 5 4" xfId="21256"/>
    <cellStyle name="Normal 2 27 2 5 4 2" xfId="21257"/>
    <cellStyle name="Normal 2 27 2 5 5" xfId="21258"/>
    <cellStyle name="Normal 2 27 2 6" xfId="21259"/>
    <cellStyle name="Normal 2 27 2 6 2" xfId="21260"/>
    <cellStyle name="Normal 2 27 2 6 2 2" xfId="21261"/>
    <cellStyle name="Normal 2 27 2 6 3" xfId="21262"/>
    <cellStyle name="Normal 2 27 2 6 3 2" xfId="21263"/>
    <cellStyle name="Normal 2 27 2 6 4" xfId="21264"/>
    <cellStyle name="Normal 2 27 2 7" xfId="21265"/>
    <cellStyle name="Normal 2 27 2 7 2" xfId="21266"/>
    <cellStyle name="Normal 2 27 2 8" xfId="21267"/>
    <cellStyle name="Normal 2 27 2 8 2" xfId="21268"/>
    <cellStyle name="Normal 2 27 2 9" xfId="21269"/>
    <cellStyle name="Normal 2 27 3" xfId="21270"/>
    <cellStyle name="Normal 2 27 3 2" xfId="21271"/>
    <cellStyle name="Normal 2 27 3 2 2" xfId="21272"/>
    <cellStyle name="Normal 2 27 3 2 2 2" xfId="21273"/>
    <cellStyle name="Normal 2 27 3 2 2 2 2" xfId="21274"/>
    <cellStyle name="Normal 2 27 3 2 2 3" xfId="21275"/>
    <cellStyle name="Normal 2 27 3 2 2 3 2" xfId="21276"/>
    <cellStyle name="Normal 2 27 3 2 2 4" xfId="21277"/>
    <cellStyle name="Normal 2 27 3 2 3" xfId="21278"/>
    <cellStyle name="Normal 2 27 3 2 3 2" xfId="21279"/>
    <cellStyle name="Normal 2 27 3 2 4" xfId="21280"/>
    <cellStyle name="Normal 2 27 3 2 4 2" xfId="21281"/>
    <cellStyle name="Normal 2 27 3 2 5" xfId="21282"/>
    <cellStyle name="Normal 2 27 3 3" xfId="21283"/>
    <cellStyle name="Normal 2 27 3 3 2" xfId="21284"/>
    <cellStyle name="Normal 2 27 3 3 2 2" xfId="21285"/>
    <cellStyle name="Normal 2 27 3 3 3" xfId="21286"/>
    <cellStyle name="Normal 2 27 3 3 3 2" xfId="21287"/>
    <cellStyle name="Normal 2 27 3 3 4" xfId="21288"/>
    <cellStyle name="Normal 2 27 3 4" xfId="21289"/>
    <cellStyle name="Normal 2 27 3 4 2" xfId="21290"/>
    <cellStyle name="Normal 2 27 3 5" xfId="21291"/>
    <cellStyle name="Normal 2 27 3 5 2" xfId="21292"/>
    <cellStyle name="Normal 2 27 3 6" xfId="21293"/>
    <cellStyle name="Normal 2 27 4" xfId="21294"/>
    <cellStyle name="Normal 2 27 4 2" xfId="21295"/>
    <cellStyle name="Normal 2 27 4 2 2" xfId="21296"/>
    <cellStyle name="Normal 2 27 4 2 2 2" xfId="21297"/>
    <cellStyle name="Normal 2 27 4 2 2 2 2" xfId="21298"/>
    <cellStyle name="Normal 2 27 4 2 2 3" xfId="21299"/>
    <cellStyle name="Normal 2 27 4 2 2 3 2" xfId="21300"/>
    <cellStyle name="Normal 2 27 4 2 2 4" xfId="21301"/>
    <cellStyle name="Normal 2 27 4 2 3" xfId="21302"/>
    <cellStyle name="Normal 2 27 4 2 3 2" xfId="21303"/>
    <cellStyle name="Normal 2 27 4 2 4" xfId="21304"/>
    <cellStyle name="Normal 2 27 4 2 4 2" xfId="21305"/>
    <cellStyle name="Normal 2 27 4 2 5" xfId="21306"/>
    <cellStyle name="Normal 2 27 4 3" xfId="21307"/>
    <cellStyle name="Normal 2 27 4 3 2" xfId="21308"/>
    <cellStyle name="Normal 2 27 4 3 2 2" xfId="21309"/>
    <cellStyle name="Normal 2 27 4 3 3" xfId="21310"/>
    <cellStyle name="Normal 2 27 4 3 3 2" xfId="21311"/>
    <cellStyle name="Normal 2 27 4 3 4" xfId="21312"/>
    <cellStyle name="Normal 2 27 4 4" xfId="21313"/>
    <cellStyle name="Normal 2 27 4 4 2" xfId="21314"/>
    <cellStyle name="Normal 2 27 4 5" xfId="21315"/>
    <cellStyle name="Normal 2 27 4 5 2" xfId="21316"/>
    <cellStyle name="Normal 2 27 4 6" xfId="21317"/>
    <cellStyle name="Normal 2 27 5" xfId="21318"/>
    <cellStyle name="Normal 2 27 5 2" xfId="21319"/>
    <cellStyle name="Normal 2 27 5 2 2" xfId="21320"/>
    <cellStyle name="Normal 2 27 5 2 2 2" xfId="21321"/>
    <cellStyle name="Normal 2 27 5 2 2 2 2" xfId="21322"/>
    <cellStyle name="Normal 2 27 5 2 2 3" xfId="21323"/>
    <cellStyle name="Normal 2 27 5 2 2 3 2" xfId="21324"/>
    <cellStyle name="Normal 2 27 5 2 2 4" xfId="21325"/>
    <cellStyle name="Normal 2 27 5 2 3" xfId="21326"/>
    <cellStyle name="Normal 2 27 5 2 3 2" xfId="21327"/>
    <cellStyle name="Normal 2 27 5 2 4" xfId="21328"/>
    <cellStyle name="Normal 2 27 5 2 4 2" xfId="21329"/>
    <cellStyle name="Normal 2 27 5 2 5" xfId="21330"/>
    <cellStyle name="Normal 2 27 5 3" xfId="21331"/>
    <cellStyle name="Normal 2 27 5 3 2" xfId="21332"/>
    <cellStyle name="Normal 2 27 5 3 2 2" xfId="21333"/>
    <cellStyle name="Normal 2 27 5 3 3" xfId="21334"/>
    <cellStyle name="Normal 2 27 5 3 3 2" xfId="21335"/>
    <cellStyle name="Normal 2 27 5 3 4" xfId="21336"/>
    <cellStyle name="Normal 2 27 5 4" xfId="21337"/>
    <cellStyle name="Normal 2 27 5 4 2" xfId="21338"/>
    <cellStyle name="Normal 2 27 5 5" xfId="21339"/>
    <cellStyle name="Normal 2 27 5 5 2" xfId="21340"/>
    <cellStyle name="Normal 2 27 5 6" xfId="21341"/>
    <cellStyle name="Normal 2 27 6" xfId="21342"/>
    <cellStyle name="Normal 2 27 6 2" xfId="21343"/>
    <cellStyle name="Normal 2 27 6 2 2" xfId="21344"/>
    <cellStyle name="Normal 2 27 6 2 2 2" xfId="21345"/>
    <cellStyle name="Normal 2 27 6 2 3" xfId="21346"/>
    <cellStyle name="Normal 2 27 6 2 3 2" xfId="21347"/>
    <cellStyle name="Normal 2 27 6 2 4" xfId="21348"/>
    <cellStyle name="Normal 2 27 6 3" xfId="21349"/>
    <cellStyle name="Normal 2 27 6 3 2" xfId="21350"/>
    <cellStyle name="Normal 2 27 6 4" xfId="21351"/>
    <cellStyle name="Normal 2 27 6 4 2" xfId="21352"/>
    <cellStyle name="Normal 2 27 6 5" xfId="21353"/>
    <cellStyle name="Normal 2 27 7" xfId="21354"/>
    <cellStyle name="Normal 2 27 7 2" xfId="21355"/>
    <cellStyle name="Normal 2 27 7 2 2" xfId="21356"/>
    <cellStyle name="Normal 2 27 7 3" xfId="21357"/>
    <cellStyle name="Normal 2 27 7 3 2" xfId="21358"/>
    <cellStyle name="Normal 2 27 7 4" xfId="21359"/>
    <cellStyle name="Normal 2 27 8" xfId="21360"/>
    <cellStyle name="Normal 2 27 8 2" xfId="21361"/>
    <cellStyle name="Normal 2 27 9" xfId="21362"/>
    <cellStyle name="Normal 2 27 9 2" xfId="21363"/>
    <cellStyle name="Normal 2 28" xfId="21364"/>
    <cellStyle name="Normal 2 28 10" xfId="21365"/>
    <cellStyle name="Normal 2 28 2" xfId="21366"/>
    <cellStyle name="Normal 2 28 2 2" xfId="21367"/>
    <cellStyle name="Normal 2 28 2 2 2" xfId="21368"/>
    <cellStyle name="Normal 2 28 2 2 2 2" xfId="21369"/>
    <cellStyle name="Normal 2 28 2 2 2 2 2" xfId="21370"/>
    <cellStyle name="Normal 2 28 2 2 2 2 2 2" xfId="21371"/>
    <cellStyle name="Normal 2 28 2 2 2 2 3" xfId="21372"/>
    <cellStyle name="Normal 2 28 2 2 2 2 3 2" xfId="21373"/>
    <cellStyle name="Normal 2 28 2 2 2 2 4" xfId="21374"/>
    <cellStyle name="Normal 2 28 2 2 2 3" xfId="21375"/>
    <cellStyle name="Normal 2 28 2 2 2 3 2" xfId="21376"/>
    <cellStyle name="Normal 2 28 2 2 2 4" xfId="21377"/>
    <cellStyle name="Normal 2 28 2 2 2 4 2" xfId="21378"/>
    <cellStyle name="Normal 2 28 2 2 2 5" xfId="21379"/>
    <cellStyle name="Normal 2 28 2 2 3" xfId="21380"/>
    <cellStyle name="Normal 2 28 2 2 3 2" xfId="21381"/>
    <cellStyle name="Normal 2 28 2 2 3 2 2" xfId="21382"/>
    <cellStyle name="Normal 2 28 2 2 3 3" xfId="21383"/>
    <cellStyle name="Normal 2 28 2 2 3 3 2" xfId="21384"/>
    <cellStyle name="Normal 2 28 2 2 3 4" xfId="21385"/>
    <cellStyle name="Normal 2 28 2 2 4" xfId="21386"/>
    <cellStyle name="Normal 2 28 2 2 4 2" xfId="21387"/>
    <cellStyle name="Normal 2 28 2 2 5" xfId="21388"/>
    <cellStyle name="Normal 2 28 2 2 5 2" xfId="21389"/>
    <cellStyle name="Normal 2 28 2 2 6" xfId="21390"/>
    <cellStyle name="Normal 2 28 2 3" xfId="21391"/>
    <cellStyle name="Normal 2 28 2 3 2" xfId="21392"/>
    <cellStyle name="Normal 2 28 2 3 2 2" xfId="21393"/>
    <cellStyle name="Normal 2 28 2 3 2 2 2" xfId="21394"/>
    <cellStyle name="Normal 2 28 2 3 2 2 2 2" xfId="21395"/>
    <cellStyle name="Normal 2 28 2 3 2 2 3" xfId="21396"/>
    <cellStyle name="Normal 2 28 2 3 2 2 3 2" xfId="21397"/>
    <cellStyle name="Normal 2 28 2 3 2 2 4" xfId="21398"/>
    <cellStyle name="Normal 2 28 2 3 2 3" xfId="21399"/>
    <cellStyle name="Normal 2 28 2 3 2 3 2" xfId="21400"/>
    <cellStyle name="Normal 2 28 2 3 2 4" xfId="21401"/>
    <cellStyle name="Normal 2 28 2 3 2 4 2" xfId="21402"/>
    <cellStyle name="Normal 2 28 2 3 2 5" xfId="21403"/>
    <cellStyle name="Normal 2 28 2 3 3" xfId="21404"/>
    <cellStyle name="Normal 2 28 2 3 3 2" xfId="21405"/>
    <cellStyle name="Normal 2 28 2 3 3 2 2" xfId="21406"/>
    <cellStyle name="Normal 2 28 2 3 3 3" xfId="21407"/>
    <cellStyle name="Normal 2 28 2 3 3 3 2" xfId="21408"/>
    <cellStyle name="Normal 2 28 2 3 3 4" xfId="21409"/>
    <cellStyle name="Normal 2 28 2 3 4" xfId="21410"/>
    <cellStyle name="Normal 2 28 2 3 4 2" xfId="21411"/>
    <cellStyle name="Normal 2 28 2 3 5" xfId="21412"/>
    <cellStyle name="Normal 2 28 2 3 5 2" xfId="21413"/>
    <cellStyle name="Normal 2 28 2 3 6" xfId="21414"/>
    <cellStyle name="Normal 2 28 2 4" xfId="21415"/>
    <cellStyle name="Normal 2 28 2 4 2" xfId="21416"/>
    <cellStyle name="Normal 2 28 2 4 2 2" xfId="21417"/>
    <cellStyle name="Normal 2 28 2 4 2 2 2" xfId="21418"/>
    <cellStyle name="Normal 2 28 2 4 2 2 2 2" xfId="21419"/>
    <cellStyle name="Normal 2 28 2 4 2 2 3" xfId="21420"/>
    <cellStyle name="Normal 2 28 2 4 2 2 3 2" xfId="21421"/>
    <cellStyle name="Normal 2 28 2 4 2 2 4" xfId="21422"/>
    <cellStyle name="Normal 2 28 2 4 2 3" xfId="21423"/>
    <cellStyle name="Normal 2 28 2 4 2 3 2" xfId="21424"/>
    <cellStyle name="Normal 2 28 2 4 2 4" xfId="21425"/>
    <cellStyle name="Normal 2 28 2 4 2 4 2" xfId="21426"/>
    <cellStyle name="Normal 2 28 2 4 2 5" xfId="21427"/>
    <cellStyle name="Normal 2 28 2 4 3" xfId="21428"/>
    <cellStyle name="Normal 2 28 2 4 3 2" xfId="21429"/>
    <cellStyle name="Normal 2 28 2 4 3 2 2" xfId="21430"/>
    <cellStyle name="Normal 2 28 2 4 3 3" xfId="21431"/>
    <cellStyle name="Normal 2 28 2 4 3 3 2" xfId="21432"/>
    <cellStyle name="Normal 2 28 2 4 3 4" xfId="21433"/>
    <cellStyle name="Normal 2 28 2 4 4" xfId="21434"/>
    <cellStyle name="Normal 2 28 2 4 4 2" xfId="21435"/>
    <cellStyle name="Normal 2 28 2 4 5" xfId="21436"/>
    <cellStyle name="Normal 2 28 2 4 5 2" xfId="21437"/>
    <cellStyle name="Normal 2 28 2 4 6" xfId="21438"/>
    <cellStyle name="Normal 2 28 2 5" xfId="21439"/>
    <cellStyle name="Normal 2 28 2 5 2" xfId="21440"/>
    <cellStyle name="Normal 2 28 2 5 2 2" xfId="21441"/>
    <cellStyle name="Normal 2 28 2 5 2 2 2" xfId="21442"/>
    <cellStyle name="Normal 2 28 2 5 2 3" xfId="21443"/>
    <cellStyle name="Normal 2 28 2 5 2 3 2" xfId="21444"/>
    <cellStyle name="Normal 2 28 2 5 2 4" xfId="21445"/>
    <cellStyle name="Normal 2 28 2 5 3" xfId="21446"/>
    <cellStyle name="Normal 2 28 2 5 3 2" xfId="21447"/>
    <cellStyle name="Normal 2 28 2 5 4" xfId="21448"/>
    <cellStyle name="Normal 2 28 2 5 4 2" xfId="21449"/>
    <cellStyle name="Normal 2 28 2 5 5" xfId="21450"/>
    <cellStyle name="Normal 2 28 2 6" xfId="21451"/>
    <cellStyle name="Normal 2 28 2 6 2" xfId="21452"/>
    <cellStyle name="Normal 2 28 2 6 2 2" xfId="21453"/>
    <cellStyle name="Normal 2 28 2 6 3" xfId="21454"/>
    <cellStyle name="Normal 2 28 2 6 3 2" xfId="21455"/>
    <cellStyle name="Normal 2 28 2 6 4" xfId="21456"/>
    <cellStyle name="Normal 2 28 2 7" xfId="21457"/>
    <cellStyle name="Normal 2 28 2 7 2" xfId="21458"/>
    <cellStyle name="Normal 2 28 2 8" xfId="21459"/>
    <cellStyle name="Normal 2 28 2 8 2" xfId="21460"/>
    <cellStyle name="Normal 2 28 2 9" xfId="21461"/>
    <cellStyle name="Normal 2 28 3" xfId="21462"/>
    <cellStyle name="Normal 2 28 3 2" xfId="21463"/>
    <cellStyle name="Normal 2 28 3 2 2" xfId="21464"/>
    <cellStyle name="Normal 2 28 3 2 2 2" xfId="21465"/>
    <cellStyle name="Normal 2 28 3 2 2 2 2" xfId="21466"/>
    <cellStyle name="Normal 2 28 3 2 2 3" xfId="21467"/>
    <cellStyle name="Normal 2 28 3 2 2 3 2" xfId="21468"/>
    <cellStyle name="Normal 2 28 3 2 2 4" xfId="21469"/>
    <cellStyle name="Normal 2 28 3 2 3" xfId="21470"/>
    <cellStyle name="Normal 2 28 3 2 3 2" xfId="21471"/>
    <cellStyle name="Normal 2 28 3 2 4" xfId="21472"/>
    <cellStyle name="Normal 2 28 3 2 4 2" xfId="21473"/>
    <cellStyle name="Normal 2 28 3 2 5" xfId="21474"/>
    <cellStyle name="Normal 2 28 3 3" xfId="21475"/>
    <cellStyle name="Normal 2 28 3 3 2" xfId="21476"/>
    <cellStyle name="Normal 2 28 3 3 2 2" xfId="21477"/>
    <cellStyle name="Normal 2 28 3 3 3" xfId="21478"/>
    <cellStyle name="Normal 2 28 3 3 3 2" xfId="21479"/>
    <cellStyle name="Normal 2 28 3 3 4" xfId="21480"/>
    <cellStyle name="Normal 2 28 3 4" xfId="21481"/>
    <cellStyle name="Normal 2 28 3 4 2" xfId="21482"/>
    <cellStyle name="Normal 2 28 3 5" xfId="21483"/>
    <cellStyle name="Normal 2 28 3 5 2" xfId="21484"/>
    <cellStyle name="Normal 2 28 3 6" xfId="21485"/>
    <cellStyle name="Normal 2 28 4" xfId="21486"/>
    <cellStyle name="Normal 2 28 4 2" xfId="21487"/>
    <cellStyle name="Normal 2 28 4 2 2" xfId="21488"/>
    <cellStyle name="Normal 2 28 4 2 2 2" xfId="21489"/>
    <cellStyle name="Normal 2 28 4 2 2 2 2" xfId="21490"/>
    <cellStyle name="Normal 2 28 4 2 2 3" xfId="21491"/>
    <cellStyle name="Normal 2 28 4 2 2 3 2" xfId="21492"/>
    <cellStyle name="Normal 2 28 4 2 2 4" xfId="21493"/>
    <cellStyle name="Normal 2 28 4 2 3" xfId="21494"/>
    <cellStyle name="Normal 2 28 4 2 3 2" xfId="21495"/>
    <cellStyle name="Normal 2 28 4 2 4" xfId="21496"/>
    <cellStyle name="Normal 2 28 4 2 4 2" xfId="21497"/>
    <cellStyle name="Normal 2 28 4 2 5" xfId="21498"/>
    <cellStyle name="Normal 2 28 4 3" xfId="21499"/>
    <cellStyle name="Normal 2 28 4 3 2" xfId="21500"/>
    <cellStyle name="Normal 2 28 4 3 2 2" xfId="21501"/>
    <cellStyle name="Normal 2 28 4 3 3" xfId="21502"/>
    <cellStyle name="Normal 2 28 4 3 3 2" xfId="21503"/>
    <cellStyle name="Normal 2 28 4 3 4" xfId="21504"/>
    <cellStyle name="Normal 2 28 4 4" xfId="21505"/>
    <cellStyle name="Normal 2 28 4 4 2" xfId="21506"/>
    <cellStyle name="Normal 2 28 4 5" xfId="21507"/>
    <cellStyle name="Normal 2 28 4 5 2" xfId="21508"/>
    <cellStyle name="Normal 2 28 4 6" xfId="21509"/>
    <cellStyle name="Normal 2 28 5" xfId="21510"/>
    <cellStyle name="Normal 2 28 5 2" xfId="21511"/>
    <cellStyle name="Normal 2 28 5 2 2" xfId="21512"/>
    <cellStyle name="Normal 2 28 5 2 2 2" xfId="21513"/>
    <cellStyle name="Normal 2 28 5 2 2 2 2" xfId="21514"/>
    <cellStyle name="Normal 2 28 5 2 2 3" xfId="21515"/>
    <cellStyle name="Normal 2 28 5 2 2 3 2" xfId="21516"/>
    <cellStyle name="Normal 2 28 5 2 2 4" xfId="21517"/>
    <cellStyle name="Normal 2 28 5 2 3" xfId="21518"/>
    <cellStyle name="Normal 2 28 5 2 3 2" xfId="21519"/>
    <cellStyle name="Normal 2 28 5 2 4" xfId="21520"/>
    <cellStyle name="Normal 2 28 5 2 4 2" xfId="21521"/>
    <cellStyle name="Normal 2 28 5 2 5" xfId="21522"/>
    <cellStyle name="Normal 2 28 5 3" xfId="21523"/>
    <cellStyle name="Normal 2 28 5 3 2" xfId="21524"/>
    <cellStyle name="Normal 2 28 5 3 2 2" xfId="21525"/>
    <cellStyle name="Normal 2 28 5 3 3" xfId="21526"/>
    <cellStyle name="Normal 2 28 5 3 3 2" xfId="21527"/>
    <cellStyle name="Normal 2 28 5 3 4" xfId="21528"/>
    <cellStyle name="Normal 2 28 5 4" xfId="21529"/>
    <cellStyle name="Normal 2 28 5 4 2" xfId="21530"/>
    <cellStyle name="Normal 2 28 5 5" xfId="21531"/>
    <cellStyle name="Normal 2 28 5 5 2" xfId="21532"/>
    <cellStyle name="Normal 2 28 5 6" xfId="21533"/>
    <cellStyle name="Normal 2 28 6" xfId="21534"/>
    <cellStyle name="Normal 2 28 6 2" xfId="21535"/>
    <cellStyle name="Normal 2 28 6 2 2" xfId="21536"/>
    <cellStyle name="Normal 2 28 6 2 2 2" xfId="21537"/>
    <cellStyle name="Normal 2 28 6 2 3" xfId="21538"/>
    <cellStyle name="Normal 2 28 6 2 3 2" xfId="21539"/>
    <cellStyle name="Normal 2 28 6 2 4" xfId="21540"/>
    <cellStyle name="Normal 2 28 6 3" xfId="21541"/>
    <cellStyle name="Normal 2 28 6 3 2" xfId="21542"/>
    <cellStyle name="Normal 2 28 6 4" xfId="21543"/>
    <cellStyle name="Normal 2 28 6 4 2" xfId="21544"/>
    <cellStyle name="Normal 2 28 6 5" xfId="21545"/>
    <cellStyle name="Normal 2 28 7" xfId="21546"/>
    <cellStyle name="Normal 2 28 7 2" xfId="21547"/>
    <cellStyle name="Normal 2 28 7 2 2" xfId="21548"/>
    <cellStyle name="Normal 2 28 7 3" xfId="21549"/>
    <cellStyle name="Normal 2 28 7 3 2" xfId="21550"/>
    <cellStyle name="Normal 2 28 7 4" xfId="21551"/>
    <cellStyle name="Normal 2 28 8" xfId="21552"/>
    <cellStyle name="Normal 2 28 8 2" xfId="21553"/>
    <cellStyle name="Normal 2 28 9" xfId="21554"/>
    <cellStyle name="Normal 2 28 9 2" xfId="21555"/>
    <cellStyle name="Normal 2 29" xfId="21556"/>
    <cellStyle name="Normal 2 3" xfId="21557"/>
    <cellStyle name="Normal 2 30" xfId="21558"/>
    <cellStyle name="Normal 2 31" xfId="21559"/>
    <cellStyle name="Normal 2 32" xfId="21560"/>
    <cellStyle name="Normal 2 33" xfId="21561"/>
    <cellStyle name="Normal 2 34" xfId="21562"/>
    <cellStyle name="Normal 2 35" xfId="21563"/>
    <cellStyle name="Normal 2 36" xfId="21564"/>
    <cellStyle name="Normal 2 36 10" xfId="21565"/>
    <cellStyle name="Normal 2 36 2" xfId="21566"/>
    <cellStyle name="Normal 2 36 2 2" xfId="21567"/>
    <cellStyle name="Normal 2 36 2 2 2" xfId="21568"/>
    <cellStyle name="Normal 2 36 2 2 2 2" xfId="21569"/>
    <cellStyle name="Normal 2 36 2 2 2 2 2" xfId="21570"/>
    <cellStyle name="Normal 2 36 2 2 2 2 2 2" xfId="21571"/>
    <cellStyle name="Normal 2 36 2 2 2 2 3" xfId="21572"/>
    <cellStyle name="Normal 2 36 2 2 2 2 3 2" xfId="21573"/>
    <cellStyle name="Normal 2 36 2 2 2 2 4" xfId="21574"/>
    <cellStyle name="Normal 2 36 2 2 2 3" xfId="21575"/>
    <cellStyle name="Normal 2 36 2 2 2 3 2" xfId="21576"/>
    <cellStyle name="Normal 2 36 2 2 2 4" xfId="21577"/>
    <cellStyle name="Normal 2 36 2 2 2 4 2" xfId="21578"/>
    <cellStyle name="Normal 2 36 2 2 2 5" xfId="21579"/>
    <cellStyle name="Normal 2 36 2 2 3" xfId="21580"/>
    <cellStyle name="Normal 2 36 2 2 3 2" xfId="21581"/>
    <cellStyle name="Normal 2 36 2 2 3 2 2" xfId="21582"/>
    <cellStyle name="Normal 2 36 2 2 3 3" xfId="21583"/>
    <cellStyle name="Normal 2 36 2 2 3 3 2" xfId="21584"/>
    <cellStyle name="Normal 2 36 2 2 3 4" xfId="21585"/>
    <cellStyle name="Normal 2 36 2 2 4" xfId="21586"/>
    <cellStyle name="Normal 2 36 2 2 4 2" xfId="21587"/>
    <cellStyle name="Normal 2 36 2 2 5" xfId="21588"/>
    <cellStyle name="Normal 2 36 2 2 5 2" xfId="21589"/>
    <cellStyle name="Normal 2 36 2 2 6" xfId="21590"/>
    <cellStyle name="Normal 2 36 2 3" xfId="21591"/>
    <cellStyle name="Normal 2 36 2 3 2" xfId="21592"/>
    <cellStyle name="Normal 2 36 2 3 2 2" xfId="21593"/>
    <cellStyle name="Normal 2 36 2 3 2 2 2" xfId="21594"/>
    <cellStyle name="Normal 2 36 2 3 2 2 2 2" xfId="21595"/>
    <cellStyle name="Normal 2 36 2 3 2 2 3" xfId="21596"/>
    <cellStyle name="Normal 2 36 2 3 2 2 3 2" xfId="21597"/>
    <cellStyle name="Normal 2 36 2 3 2 2 4" xfId="21598"/>
    <cellStyle name="Normal 2 36 2 3 2 3" xfId="21599"/>
    <cellStyle name="Normal 2 36 2 3 2 3 2" xfId="21600"/>
    <cellStyle name="Normal 2 36 2 3 2 4" xfId="21601"/>
    <cellStyle name="Normal 2 36 2 3 2 4 2" xfId="21602"/>
    <cellStyle name="Normal 2 36 2 3 2 5" xfId="21603"/>
    <cellStyle name="Normal 2 36 2 3 3" xfId="21604"/>
    <cellStyle name="Normal 2 36 2 3 3 2" xfId="21605"/>
    <cellStyle name="Normal 2 36 2 3 3 2 2" xfId="21606"/>
    <cellStyle name="Normal 2 36 2 3 3 3" xfId="21607"/>
    <cellStyle name="Normal 2 36 2 3 3 3 2" xfId="21608"/>
    <cellStyle name="Normal 2 36 2 3 3 4" xfId="21609"/>
    <cellStyle name="Normal 2 36 2 3 4" xfId="21610"/>
    <cellStyle name="Normal 2 36 2 3 4 2" xfId="21611"/>
    <cellStyle name="Normal 2 36 2 3 5" xfId="21612"/>
    <cellStyle name="Normal 2 36 2 3 5 2" xfId="21613"/>
    <cellStyle name="Normal 2 36 2 3 6" xfId="21614"/>
    <cellStyle name="Normal 2 36 2 4" xfId="21615"/>
    <cellStyle name="Normal 2 36 2 4 2" xfId="21616"/>
    <cellStyle name="Normal 2 36 2 4 2 2" xfId="21617"/>
    <cellStyle name="Normal 2 36 2 4 2 2 2" xfId="21618"/>
    <cellStyle name="Normal 2 36 2 4 2 2 2 2" xfId="21619"/>
    <cellStyle name="Normal 2 36 2 4 2 2 3" xfId="21620"/>
    <cellStyle name="Normal 2 36 2 4 2 2 3 2" xfId="21621"/>
    <cellStyle name="Normal 2 36 2 4 2 2 4" xfId="21622"/>
    <cellStyle name="Normal 2 36 2 4 2 3" xfId="21623"/>
    <cellStyle name="Normal 2 36 2 4 2 3 2" xfId="21624"/>
    <cellStyle name="Normal 2 36 2 4 2 4" xfId="21625"/>
    <cellStyle name="Normal 2 36 2 4 2 4 2" xfId="21626"/>
    <cellStyle name="Normal 2 36 2 4 2 5" xfId="21627"/>
    <cellStyle name="Normal 2 36 2 4 3" xfId="21628"/>
    <cellStyle name="Normal 2 36 2 4 3 2" xfId="21629"/>
    <cellStyle name="Normal 2 36 2 4 3 2 2" xfId="21630"/>
    <cellStyle name="Normal 2 36 2 4 3 3" xfId="21631"/>
    <cellStyle name="Normal 2 36 2 4 3 3 2" xfId="21632"/>
    <cellStyle name="Normal 2 36 2 4 3 4" xfId="21633"/>
    <cellStyle name="Normal 2 36 2 4 4" xfId="21634"/>
    <cellStyle name="Normal 2 36 2 4 4 2" xfId="21635"/>
    <cellStyle name="Normal 2 36 2 4 5" xfId="21636"/>
    <cellStyle name="Normal 2 36 2 4 5 2" xfId="21637"/>
    <cellStyle name="Normal 2 36 2 4 6" xfId="21638"/>
    <cellStyle name="Normal 2 36 2 5" xfId="21639"/>
    <cellStyle name="Normal 2 36 2 5 2" xfId="21640"/>
    <cellStyle name="Normal 2 36 2 5 2 2" xfId="21641"/>
    <cellStyle name="Normal 2 36 2 5 2 2 2" xfId="21642"/>
    <cellStyle name="Normal 2 36 2 5 2 3" xfId="21643"/>
    <cellStyle name="Normal 2 36 2 5 2 3 2" xfId="21644"/>
    <cellStyle name="Normal 2 36 2 5 2 4" xfId="21645"/>
    <cellStyle name="Normal 2 36 2 5 3" xfId="21646"/>
    <cellStyle name="Normal 2 36 2 5 3 2" xfId="21647"/>
    <cellStyle name="Normal 2 36 2 5 4" xfId="21648"/>
    <cellStyle name="Normal 2 36 2 5 4 2" xfId="21649"/>
    <cellStyle name="Normal 2 36 2 5 5" xfId="21650"/>
    <cellStyle name="Normal 2 36 2 6" xfId="21651"/>
    <cellStyle name="Normal 2 36 2 6 2" xfId="21652"/>
    <cellStyle name="Normal 2 36 2 6 2 2" xfId="21653"/>
    <cellStyle name="Normal 2 36 2 6 3" xfId="21654"/>
    <cellStyle name="Normal 2 36 2 6 3 2" xfId="21655"/>
    <cellStyle name="Normal 2 36 2 6 4" xfId="21656"/>
    <cellStyle name="Normal 2 36 2 7" xfId="21657"/>
    <cellStyle name="Normal 2 36 2 7 2" xfId="21658"/>
    <cellStyle name="Normal 2 36 2 8" xfId="21659"/>
    <cellStyle name="Normal 2 36 2 8 2" xfId="21660"/>
    <cellStyle name="Normal 2 36 2 9" xfId="21661"/>
    <cellStyle name="Normal 2 36 3" xfId="21662"/>
    <cellStyle name="Normal 2 36 3 2" xfId="21663"/>
    <cellStyle name="Normal 2 36 3 2 2" xfId="21664"/>
    <cellStyle name="Normal 2 36 3 2 2 2" xfId="21665"/>
    <cellStyle name="Normal 2 36 3 2 2 2 2" xfId="21666"/>
    <cellStyle name="Normal 2 36 3 2 2 3" xfId="21667"/>
    <cellStyle name="Normal 2 36 3 2 2 3 2" xfId="21668"/>
    <cellStyle name="Normal 2 36 3 2 2 4" xfId="21669"/>
    <cellStyle name="Normal 2 36 3 2 3" xfId="21670"/>
    <cellStyle name="Normal 2 36 3 2 3 2" xfId="21671"/>
    <cellStyle name="Normal 2 36 3 2 4" xfId="21672"/>
    <cellStyle name="Normal 2 36 3 2 4 2" xfId="21673"/>
    <cellStyle name="Normal 2 36 3 2 5" xfId="21674"/>
    <cellStyle name="Normal 2 36 3 3" xfId="21675"/>
    <cellStyle name="Normal 2 36 3 3 2" xfId="21676"/>
    <cellStyle name="Normal 2 36 3 3 2 2" xfId="21677"/>
    <cellStyle name="Normal 2 36 3 3 3" xfId="21678"/>
    <cellStyle name="Normal 2 36 3 3 3 2" xfId="21679"/>
    <cellStyle name="Normal 2 36 3 3 4" xfId="21680"/>
    <cellStyle name="Normal 2 36 3 4" xfId="21681"/>
    <cellStyle name="Normal 2 36 3 4 2" xfId="21682"/>
    <cellStyle name="Normal 2 36 3 5" xfId="21683"/>
    <cellStyle name="Normal 2 36 3 5 2" xfId="21684"/>
    <cellStyle name="Normal 2 36 3 6" xfId="21685"/>
    <cellStyle name="Normal 2 36 4" xfId="21686"/>
    <cellStyle name="Normal 2 36 4 2" xfId="21687"/>
    <cellStyle name="Normal 2 36 4 2 2" xfId="21688"/>
    <cellStyle name="Normal 2 36 4 2 2 2" xfId="21689"/>
    <cellStyle name="Normal 2 36 4 2 2 2 2" xfId="21690"/>
    <cellStyle name="Normal 2 36 4 2 2 3" xfId="21691"/>
    <cellStyle name="Normal 2 36 4 2 2 3 2" xfId="21692"/>
    <cellStyle name="Normal 2 36 4 2 2 4" xfId="21693"/>
    <cellStyle name="Normal 2 36 4 2 3" xfId="21694"/>
    <cellStyle name="Normal 2 36 4 2 3 2" xfId="21695"/>
    <cellStyle name="Normal 2 36 4 2 4" xfId="21696"/>
    <cellStyle name="Normal 2 36 4 2 4 2" xfId="21697"/>
    <cellStyle name="Normal 2 36 4 2 5" xfId="21698"/>
    <cellStyle name="Normal 2 36 4 3" xfId="21699"/>
    <cellStyle name="Normal 2 36 4 3 2" xfId="21700"/>
    <cellStyle name="Normal 2 36 4 3 2 2" xfId="21701"/>
    <cellStyle name="Normal 2 36 4 3 3" xfId="21702"/>
    <cellStyle name="Normal 2 36 4 3 3 2" xfId="21703"/>
    <cellStyle name="Normal 2 36 4 3 4" xfId="21704"/>
    <cellStyle name="Normal 2 36 4 4" xfId="21705"/>
    <cellStyle name="Normal 2 36 4 4 2" xfId="21706"/>
    <cellStyle name="Normal 2 36 4 5" xfId="21707"/>
    <cellStyle name="Normal 2 36 4 5 2" xfId="21708"/>
    <cellStyle name="Normal 2 36 4 6" xfId="21709"/>
    <cellStyle name="Normal 2 36 5" xfId="21710"/>
    <cellStyle name="Normal 2 36 5 2" xfId="21711"/>
    <cellStyle name="Normal 2 36 5 2 2" xfId="21712"/>
    <cellStyle name="Normal 2 36 5 2 2 2" xfId="21713"/>
    <cellStyle name="Normal 2 36 5 2 2 2 2" xfId="21714"/>
    <cellStyle name="Normal 2 36 5 2 2 3" xfId="21715"/>
    <cellStyle name="Normal 2 36 5 2 2 3 2" xfId="21716"/>
    <cellStyle name="Normal 2 36 5 2 2 4" xfId="21717"/>
    <cellStyle name="Normal 2 36 5 2 3" xfId="21718"/>
    <cellStyle name="Normal 2 36 5 2 3 2" xfId="21719"/>
    <cellStyle name="Normal 2 36 5 2 4" xfId="21720"/>
    <cellStyle name="Normal 2 36 5 2 4 2" xfId="21721"/>
    <cellStyle name="Normal 2 36 5 2 5" xfId="21722"/>
    <cellStyle name="Normal 2 36 5 3" xfId="21723"/>
    <cellStyle name="Normal 2 36 5 3 2" xfId="21724"/>
    <cellStyle name="Normal 2 36 5 3 2 2" xfId="21725"/>
    <cellStyle name="Normal 2 36 5 3 3" xfId="21726"/>
    <cellStyle name="Normal 2 36 5 3 3 2" xfId="21727"/>
    <cellStyle name="Normal 2 36 5 3 4" xfId="21728"/>
    <cellStyle name="Normal 2 36 5 4" xfId="21729"/>
    <cellStyle name="Normal 2 36 5 4 2" xfId="21730"/>
    <cellStyle name="Normal 2 36 5 5" xfId="21731"/>
    <cellStyle name="Normal 2 36 5 5 2" xfId="21732"/>
    <cellStyle name="Normal 2 36 5 6" xfId="21733"/>
    <cellStyle name="Normal 2 36 6" xfId="21734"/>
    <cellStyle name="Normal 2 36 6 2" xfId="21735"/>
    <cellStyle name="Normal 2 36 6 2 2" xfId="21736"/>
    <cellStyle name="Normal 2 36 6 2 2 2" xfId="21737"/>
    <cellStyle name="Normal 2 36 6 2 3" xfId="21738"/>
    <cellStyle name="Normal 2 36 6 2 3 2" xfId="21739"/>
    <cellStyle name="Normal 2 36 6 2 4" xfId="21740"/>
    <cellStyle name="Normal 2 36 6 3" xfId="21741"/>
    <cellStyle name="Normal 2 36 6 3 2" xfId="21742"/>
    <cellStyle name="Normal 2 36 6 4" xfId="21743"/>
    <cellStyle name="Normal 2 36 6 4 2" xfId="21744"/>
    <cellStyle name="Normal 2 36 6 5" xfId="21745"/>
    <cellStyle name="Normal 2 36 7" xfId="21746"/>
    <cellStyle name="Normal 2 36 7 2" xfId="21747"/>
    <cellStyle name="Normal 2 36 7 2 2" xfId="21748"/>
    <cellStyle name="Normal 2 36 7 3" xfId="21749"/>
    <cellStyle name="Normal 2 36 7 3 2" xfId="21750"/>
    <cellStyle name="Normal 2 36 7 4" xfId="21751"/>
    <cellStyle name="Normal 2 36 8" xfId="21752"/>
    <cellStyle name="Normal 2 36 8 2" xfId="21753"/>
    <cellStyle name="Normal 2 36 9" xfId="21754"/>
    <cellStyle name="Normal 2 36 9 2" xfId="21755"/>
    <cellStyle name="Normal 2 37" xfId="21756"/>
    <cellStyle name="Normal 2 37 10" xfId="21757"/>
    <cellStyle name="Normal 2 37 2" xfId="21758"/>
    <cellStyle name="Normal 2 37 2 2" xfId="21759"/>
    <cellStyle name="Normal 2 37 2 2 2" xfId="21760"/>
    <cellStyle name="Normal 2 37 2 2 2 2" xfId="21761"/>
    <cellStyle name="Normal 2 37 2 2 2 2 2" xfId="21762"/>
    <cellStyle name="Normal 2 37 2 2 2 2 2 2" xfId="21763"/>
    <cellStyle name="Normal 2 37 2 2 2 2 3" xfId="21764"/>
    <cellStyle name="Normal 2 37 2 2 2 2 3 2" xfId="21765"/>
    <cellStyle name="Normal 2 37 2 2 2 2 4" xfId="21766"/>
    <cellStyle name="Normal 2 37 2 2 2 3" xfId="21767"/>
    <cellStyle name="Normal 2 37 2 2 2 3 2" xfId="21768"/>
    <cellStyle name="Normal 2 37 2 2 2 4" xfId="21769"/>
    <cellStyle name="Normal 2 37 2 2 2 4 2" xfId="21770"/>
    <cellStyle name="Normal 2 37 2 2 2 5" xfId="21771"/>
    <cellStyle name="Normal 2 37 2 2 3" xfId="21772"/>
    <cellStyle name="Normal 2 37 2 2 3 2" xfId="21773"/>
    <cellStyle name="Normal 2 37 2 2 3 2 2" xfId="21774"/>
    <cellStyle name="Normal 2 37 2 2 3 3" xfId="21775"/>
    <cellStyle name="Normal 2 37 2 2 3 3 2" xfId="21776"/>
    <cellStyle name="Normal 2 37 2 2 3 4" xfId="21777"/>
    <cellStyle name="Normal 2 37 2 2 4" xfId="21778"/>
    <cellStyle name="Normal 2 37 2 2 4 2" xfId="21779"/>
    <cellStyle name="Normal 2 37 2 2 5" xfId="21780"/>
    <cellStyle name="Normal 2 37 2 2 5 2" xfId="21781"/>
    <cellStyle name="Normal 2 37 2 2 6" xfId="21782"/>
    <cellStyle name="Normal 2 37 2 3" xfId="21783"/>
    <cellStyle name="Normal 2 37 2 3 2" xfId="21784"/>
    <cellStyle name="Normal 2 37 2 3 2 2" xfId="21785"/>
    <cellStyle name="Normal 2 37 2 3 2 2 2" xfId="21786"/>
    <cellStyle name="Normal 2 37 2 3 2 2 2 2" xfId="21787"/>
    <cellStyle name="Normal 2 37 2 3 2 2 3" xfId="21788"/>
    <cellStyle name="Normal 2 37 2 3 2 2 3 2" xfId="21789"/>
    <cellStyle name="Normal 2 37 2 3 2 2 4" xfId="21790"/>
    <cellStyle name="Normal 2 37 2 3 2 3" xfId="21791"/>
    <cellStyle name="Normal 2 37 2 3 2 3 2" xfId="21792"/>
    <cellStyle name="Normal 2 37 2 3 2 4" xfId="21793"/>
    <cellStyle name="Normal 2 37 2 3 2 4 2" xfId="21794"/>
    <cellStyle name="Normal 2 37 2 3 2 5" xfId="21795"/>
    <cellStyle name="Normal 2 37 2 3 3" xfId="21796"/>
    <cellStyle name="Normal 2 37 2 3 3 2" xfId="21797"/>
    <cellStyle name="Normal 2 37 2 3 3 2 2" xfId="21798"/>
    <cellStyle name="Normal 2 37 2 3 3 3" xfId="21799"/>
    <cellStyle name="Normal 2 37 2 3 3 3 2" xfId="21800"/>
    <cellStyle name="Normal 2 37 2 3 3 4" xfId="21801"/>
    <cellStyle name="Normal 2 37 2 3 4" xfId="21802"/>
    <cellStyle name="Normal 2 37 2 3 4 2" xfId="21803"/>
    <cellStyle name="Normal 2 37 2 3 5" xfId="21804"/>
    <cellStyle name="Normal 2 37 2 3 5 2" xfId="21805"/>
    <cellStyle name="Normal 2 37 2 3 6" xfId="21806"/>
    <cellStyle name="Normal 2 37 2 4" xfId="21807"/>
    <cellStyle name="Normal 2 37 2 4 2" xfId="21808"/>
    <cellStyle name="Normal 2 37 2 4 2 2" xfId="21809"/>
    <cellStyle name="Normal 2 37 2 4 2 2 2" xfId="21810"/>
    <cellStyle name="Normal 2 37 2 4 2 2 2 2" xfId="21811"/>
    <cellStyle name="Normal 2 37 2 4 2 2 3" xfId="21812"/>
    <cellStyle name="Normal 2 37 2 4 2 2 3 2" xfId="21813"/>
    <cellStyle name="Normal 2 37 2 4 2 2 4" xfId="21814"/>
    <cellStyle name="Normal 2 37 2 4 2 3" xfId="21815"/>
    <cellStyle name="Normal 2 37 2 4 2 3 2" xfId="21816"/>
    <cellStyle name="Normal 2 37 2 4 2 4" xfId="21817"/>
    <cellStyle name="Normal 2 37 2 4 2 4 2" xfId="21818"/>
    <cellStyle name="Normal 2 37 2 4 2 5" xfId="21819"/>
    <cellStyle name="Normal 2 37 2 4 3" xfId="21820"/>
    <cellStyle name="Normal 2 37 2 4 3 2" xfId="21821"/>
    <cellStyle name="Normal 2 37 2 4 3 2 2" xfId="21822"/>
    <cellStyle name="Normal 2 37 2 4 3 3" xfId="21823"/>
    <cellStyle name="Normal 2 37 2 4 3 3 2" xfId="21824"/>
    <cellStyle name="Normal 2 37 2 4 3 4" xfId="21825"/>
    <cellStyle name="Normal 2 37 2 4 4" xfId="21826"/>
    <cellStyle name="Normal 2 37 2 4 4 2" xfId="21827"/>
    <cellStyle name="Normal 2 37 2 4 5" xfId="21828"/>
    <cellStyle name="Normal 2 37 2 4 5 2" xfId="21829"/>
    <cellStyle name="Normal 2 37 2 4 6" xfId="21830"/>
    <cellStyle name="Normal 2 37 2 5" xfId="21831"/>
    <cellStyle name="Normal 2 37 2 5 2" xfId="21832"/>
    <cellStyle name="Normal 2 37 2 5 2 2" xfId="21833"/>
    <cellStyle name="Normal 2 37 2 5 2 2 2" xfId="21834"/>
    <cellStyle name="Normal 2 37 2 5 2 3" xfId="21835"/>
    <cellStyle name="Normal 2 37 2 5 2 3 2" xfId="21836"/>
    <cellStyle name="Normal 2 37 2 5 2 4" xfId="21837"/>
    <cellStyle name="Normal 2 37 2 5 3" xfId="21838"/>
    <cellStyle name="Normal 2 37 2 5 3 2" xfId="21839"/>
    <cellStyle name="Normal 2 37 2 5 4" xfId="21840"/>
    <cellStyle name="Normal 2 37 2 5 4 2" xfId="21841"/>
    <cellStyle name="Normal 2 37 2 5 5" xfId="21842"/>
    <cellStyle name="Normal 2 37 2 6" xfId="21843"/>
    <cellStyle name="Normal 2 37 2 6 2" xfId="21844"/>
    <cellStyle name="Normal 2 37 2 6 2 2" xfId="21845"/>
    <cellStyle name="Normal 2 37 2 6 3" xfId="21846"/>
    <cellStyle name="Normal 2 37 2 6 3 2" xfId="21847"/>
    <cellStyle name="Normal 2 37 2 6 4" xfId="21848"/>
    <cellStyle name="Normal 2 37 2 7" xfId="21849"/>
    <cellStyle name="Normal 2 37 2 7 2" xfId="21850"/>
    <cellStyle name="Normal 2 37 2 8" xfId="21851"/>
    <cellStyle name="Normal 2 37 2 8 2" xfId="21852"/>
    <cellStyle name="Normal 2 37 2 9" xfId="21853"/>
    <cellStyle name="Normal 2 37 3" xfId="21854"/>
    <cellStyle name="Normal 2 37 3 2" xfId="21855"/>
    <cellStyle name="Normal 2 37 3 2 2" xfId="21856"/>
    <cellStyle name="Normal 2 37 3 2 2 2" xfId="21857"/>
    <cellStyle name="Normal 2 37 3 2 2 2 2" xfId="21858"/>
    <cellStyle name="Normal 2 37 3 2 2 3" xfId="21859"/>
    <cellStyle name="Normal 2 37 3 2 2 3 2" xfId="21860"/>
    <cellStyle name="Normal 2 37 3 2 2 4" xfId="21861"/>
    <cellStyle name="Normal 2 37 3 2 3" xfId="21862"/>
    <cellStyle name="Normal 2 37 3 2 3 2" xfId="21863"/>
    <cellStyle name="Normal 2 37 3 2 4" xfId="21864"/>
    <cellStyle name="Normal 2 37 3 2 4 2" xfId="21865"/>
    <cellStyle name="Normal 2 37 3 2 5" xfId="21866"/>
    <cellStyle name="Normal 2 37 3 3" xfId="21867"/>
    <cellStyle name="Normal 2 37 3 3 2" xfId="21868"/>
    <cellStyle name="Normal 2 37 3 3 2 2" xfId="21869"/>
    <cellStyle name="Normal 2 37 3 3 3" xfId="21870"/>
    <cellStyle name="Normal 2 37 3 3 3 2" xfId="21871"/>
    <cellStyle name="Normal 2 37 3 3 4" xfId="21872"/>
    <cellStyle name="Normal 2 37 3 4" xfId="21873"/>
    <cellStyle name="Normal 2 37 3 4 2" xfId="21874"/>
    <cellStyle name="Normal 2 37 3 5" xfId="21875"/>
    <cellStyle name="Normal 2 37 3 5 2" xfId="21876"/>
    <cellStyle name="Normal 2 37 3 6" xfId="21877"/>
    <cellStyle name="Normal 2 37 4" xfId="21878"/>
    <cellStyle name="Normal 2 37 4 2" xfId="21879"/>
    <cellStyle name="Normal 2 37 4 2 2" xfId="21880"/>
    <cellStyle name="Normal 2 37 4 2 2 2" xfId="21881"/>
    <cellStyle name="Normal 2 37 4 2 2 2 2" xfId="21882"/>
    <cellStyle name="Normal 2 37 4 2 2 3" xfId="21883"/>
    <cellStyle name="Normal 2 37 4 2 2 3 2" xfId="21884"/>
    <cellStyle name="Normal 2 37 4 2 2 4" xfId="21885"/>
    <cellStyle name="Normal 2 37 4 2 3" xfId="21886"/>
    <cellStyle name="Normal 2 37 4 2 3 2" xfId="21887"/>
    <cellStyle name="Normal 2 37 4 2 4" xfId="21888"/>
    <cellStyle name="Normal 2 37 4 2 4 2" xfId="21889"/>
    <cellStyle name="Normal 2 37 4 2 5" xfId="21890"/>
    <cellStyle name="Normal 2 37 4 3" xfId="21891"/>
    <cellStyle name="Normal 2 37 4 3 2" xfId="21892"/>
    <cellStyle name="Normal 2 37 4 3 2 2" xfId="21893"/>
    <cellStyle name="Normal 2 37 4 3 3" xfId="21894"/>
    <cellStyle name="Normal 2 37 4 3 3 2" xfId="21895"/>
    <cellStyle name="Normal 2 37 4 3 4" xfId="21896"/>
    <cellStyle name="Normal 2 37 4 4" xfId="21897"/>
    <cellStyle name="Normal 2 37 4 4 2" xfId="21898"/>
    <cellStyle name="Normal 2 37 4 5" xfId="21899"/>
    <cellStyle name="Normal 2 37 4 5 2" xfId="21900"/>
    <cellStyle name="Normal 2 37 4 6" xfId="21901"/>
    <cellStyle name="Normal 2 37 5" xfId="21902"/>
    <cellStyle name="Normal 2 37 5 2" xfId="21903"/>
    <cellStyle name="Normal 2 37 5 2 2" xfId="21904"/>
    <cellStyle name="Normal 2 37 5 2 2 2" xfId="21905"/>
    <cellStyle name="Normal 2 37 5 2 2 2 2" xfId="21906"/>
    <cellStyle name="Normal 2 37 5 2 2 3" xfId="21907"/>
    <cellStyle name="Normal 2 37 5 2 2 3 2" xfId="21908"/>
    <cellStyle name="Normal 2 37 5 2 2 4" xfId="21909"/>
    <cellStyle name="Normal 2 37 5 2 3" xfId="21910"/>
    <cellStyle name="Normal 2 37 5 2 3 2" xfId="21911"/>
    <cellStyle name="Normal 2 37 5 2 4" xfId="21912"/>
    <cellStyle name="Normal 2 37 5 2 4 2" xfId="21913"/>
    <cellStyle name="Normal 2 37 5 2 5" xfId="21914"/>
    <cellStyle name="Normal 2 37 5 3" xfId="21915"/>
    <cellStyle name="Normal 2 37 5 3 2" xfId="21916"/>
    <cellStyle name="Normal 2 37 5 3 2 2" xfId="21917"/>
    <cellStyle name="Normal 2 37 5 3 3" xfId="21918"/>
    <cellStyle name="Normal 2 37 5 3 3 2" xfId="21919"/>
    <cellStyle name="Normal 2 37 5 3 4" xfId="21920"/>
    <cellStyle name="Normal 2 37 5 4" xfId="21921"/>
    <cellStyle name="Normal 2 37 5 4 2" xfId="21922"/>
    <cellStyle name="Normal 2 37 5 5" xfId="21923"/>
    <cellStyle name="Normal 2 37 5 5 2" xfId="21924"/>
    <cellStyle name="Normal 2 37 5 6" xfId="21925"/>
    <cellStyle name="Normal 2 37 6" xfId="21926"/>
    <cellStyle name="Normal 2 37 6 2" xfId="21927"/>
    <cellStyle name="Normal 2 37 6 2 2" xfId="21928"/>
    <cellStyle name="Normal 2 37 6 2 2 2" xfId="21929"/>
    <cellStyle name="Normal 2 37 6 2 3" xfId="21930"/>
    <cellStyle name="Normal 2 37 6 2 3 2" xfId="21931"/>
    <cellStyle name="Normal 2 37 6 2 4" xfId="21932"/>
    <cellStyle name="Normal 2 37 6 3" xfId="21933"/>
    <cellStyle name="Normal 2 37 6 3 2" xfId="21934"/>
    <cellStyle name="Normal 2 37 6 4" xfId="21935"/>
    <cellStyle name="Normal 2 37 6 4 2" xfId="21936"/>
    <cellStyle name="Normal 2 37 6 5" xfId="21937"/>
    <cellStyle name="Normal 2 37 7" xfId="21938"/>
    <cellStyle name="Normal 2 37 7 2" xfId="21939"/>
    <cellStyle name="Normal 2 37 7 2 2" xfId="21940"/>
    <cellStyle name="Normal 2 37 7 3" xfId="21941"/>
    <cellStyle name="Normal 2 37 7 3 2" xfId="21942"/>
    <cellStyle name="Normal 2 37 7 4" xfId="21943"/>
    <cellStyle name="Normal 2 37 8" xfId="21944"/>
    <cellStyle name="Normal 2 37 8 2" xfId="21945"/>
    <cellStyle name="Normal 2 37 9" xfId="21946"/>
    <cellStyle name="Normal 2 37 9 2" xfId="21947"/>
    <cellStyle name="Normal 2 38" xfId="21948"/>
    <cellStyle name="Normal 2 38 10" xfId="21949"/>
    <cellStyle name="Normal 2 38 2" xfId="21950"/>
    <cellStyle name="Normal 2 38 2 2" xfId="21951"/>
    <cellStyle name="Normal 2 38 2 2 2" xfId="21952"/>
    <cellStyle name="Normal 2 38 2 2 2 2" xfId="21953"/>
    <cellStyle name="Normal 2 38 2 2 2 2 2" xfId="21954"/>
    <cellStyle name="Normal 2 38 2 2 2 2 2 2" xfId="21955"/>
    <cellStyle name="Normal 2 38 2 2 2 2 3" xfId="21956"/>
    <cellStyle name="Normal 2 38 2 2 2 2 3 2" xfId="21957"/>
    <cellStyle name="Normal 2 38 2 2 2 2 4" xfId="21958"/>
    <cellStyle name="Normal 2 38 2 2 2 3" xfId="21959"/>
    <cellStyle name="Normal 2 38 2 2 2 3 2" xfId="21960"/>
    <cellStyle name="Normal 2 38 2 2 2 4" xfId="21961"/>
    <cellStyle name="Normal 2 38 2 2 2 4 2" xfId="21962"/>
    <cellStyle name="Normal 2 38 2 2 2 5" xfId="21963"/>
    <cellStyle name="Normal 2 38 2 2 3" xfId="21964"/>
    <cellStyle name="Normal 2 38 2 2 3 2" xfId="21965"/>
    <cellStyle name="Normal 2 38 2 2 3 2 2" xfId="21966"/>
    <cellStyle name="Normal 2 38 2 2 3 3" xfId="21967"/>
    <cellStyle name="Normal 2 38 2 2 3 3 2" xfId="21968"/>
    <cellStyle name="Normal 2 38 2 2 3 4" xfId="21969"/>
    <cellStyle name="Normal 2 38 2 2 4" xfId="21970"/>
    <cellStyle name="Normal 2 38 2 2 4 2" xfId="21971"/>
    <cellStyle name="Normal 2 38 2 2 5" xfId="21972"/>
    <cellStyle name="Normal 2 38 2 2 5 2" xfId="21973"/>
    <cellStyle name="Normal 2 38 2 2 6" xfId="21974"/>
    <cellStyle name="Normal 2 38 2 3" xfId="21975"/>
    <cellStyle name="Normal 2 38 2 3 2" xfId="21976"/>
    <cellStyle name="Normal 2 38 2 3 2 2" xfId="21977"/>
    <cellStyle name="Normal 2 38 2 3 2 2 2" xfId="21978"/>
    <cellStyle name="Normal 2 38 2 3 2 2 2 2" xfId="21979"/>
    <cellStyle name="Normal 2 38 2 3 2 2 3" xfId="21980"/>
    <cellStyle name="Normal 2 38 2 3 2 2 3 2" xfId="21981"/>
    <cellStyle name="Normal 2 38 2 3 2 2 4" xfId="21982"/>
    <cellStyle name="Normal 2 38 2 3 2 3" xfId="21983"/>
    <cellStyle name="Normal 2 38 2 3 2 3 2" xfId="21984"/>
    <cellStyle name="Normal 2 38 2 3 2 4" xfId="21985"/>
    <cellStyle name="Normal 2 38 2 3 2 4 2" xfId="21986"/>
    <cellStyle name="Normal 2 38 2 3 2 5" xfId="21987"/>
    <cellStyle name="Normal 2 38 2 3 3" xfId="21988"/>
    <cellStyle name="Normal 2 38 2 3 3 2" xfId="21989"/>
    <cellStyle name="Normal 2 38 2 3 3 2 2" xfId="21990"/>
    <cellStyle name="Normal 2 38 2 3 3 3" xfId="21991"/>
    <cellStyle name="Normal 2 38 2 3 3 3 2" xfId="21992"/>
    <cellStyle name="Normal 2 38 2 3 3 4" xfId="21993"/>
    <cellStyle name="Normal 2 38 2 3 4" xfId="21994"/>
    <cellStyle name="Normal 2 38 2 3 4 2" xfId="21995"/>
    <cellStyle name="Normal 2 38 2 3 5" xfId="21996"/>
    <cellStyle name="Normal 2 38 2 3 5 2" xfId="21997"/>
    <cellStyle name="Normal 2 38 2 3 6" xfId="21998"/>
    <cellStyle name="Normal 2 38 2 4" xfId="21999"/>
    <cellStyle name="Normal 2 38 2 4 2" xfId="22000"/>
    <cellStyle name="Normal 2 38 2 4 2 2" xfId="22001"/>
    <cellStyle name="Normal 2 38 2 4 2 2 2" xfId="22002"/>
    <cellStyle name="Normal 2 38 2 4 2 2 2 2" xfId="22003"/>
    <cellStyle name="Normal 2 38 2 4 2 2 3" xfId="22004"/>
    <cellStyle name="Normal 2 38 2 4 2 2 3 2" xfId="22005"/>
    <cellStyle name="Normal 2 38 2 4 2 2 4" xfId="22006"/>
    <cellStyle name="Normal 2 38 2 4 2 3" xfId="22007"/>
    <cellStyle name="Normal 2 38 2 4 2 3 2" xfId="22008"/>
    <cellStyle name="Normal 2 38 2 4 2 4" xfId="22009"/>
    <cellStyle name="Normal 2 38 2 4 2 4 2" xfId="22010"/>
    <cellStyle name="Normal 2 38 2 4 2 5" xfId="22011"/>
    <cellStyle name="Normal 2 38 2 4 3" xfId="22012"/>
    <cellStyle name="Normal 2 38 2 4 3 2" xfId="22013"/>
    <cellStyle name="Normal 2 38 2 4 3 2 2" xfId="22014"/>
    <cellStyle name="Normal 2 38 2 4 3 3" xfId="22015"/>
    <cellStyle name="Normal 2 38 2 4 3 3 2" xfId="22016"/>
    <cellStyle name="Normal 2 38 2 4 3 4" xfId="22017"/>
    <cellStyle name="Normal 2 38 2 4 4" xfId="22018"/>
    <cellStyle name="Normal 2 38 2 4 4 2" xfId="22019"/>
    <cellStyle name="Normal 2 38 2 4 5" xfId="22020"/>
    <cellStyle name="Normal 2 38 2 4 5 2" xfId="22021"/>
    <cellStyle name="Normal 2 38 2 4 6" xfId="22022"/>
    <cellStyle name="Normal 2 38 2 5" xfId="22023"/>
    <cellStyle name="Normal 2 38 2 5 2" xfId="22024"/>
    <cellStyle name="Normal 2 38 2 5 2 2" xfId="22025"/>
    <cellStyle name="Normal 2 38 2 5 2 2 2" xfId="22026"/>
    <cellStyle name="Normal 2 38 2 5 2 3" xfId="22027"/>
    <cellStyle name="Normal 2 38 2 5 2 3 2" xfId="22028"/>
    <cellStyle name="Normal 2 38 2 5 2 4" xfId="22029"/>
    <cellStyle name="Normal 2 38 2 5 3" xfId="22030"/>
    <cellStyle name="Normal 2 38 2 5 3 2" xfId="22031"/>
    <cellStyle name="Normal 2 38 2 5 4" xfId="22032"/>
    <cellStyle name="Normal 2 38 2 5 4 2" xfId="22033"/>
    <cellStyle name="Normal 2 38 2 5 5" xfId="22034"/>
    <cellStyle name="Normal 2 38 2 6" xfId="22035"/>
    <cellStyle name="Normal 2 38 2 6 2" xfId="22036"/>
    <cellStyle name="Normal 2 38 2 6 2 2" xfId="22037"/>
    <cellStyle name="Normal 2 38 2 6 3" xfId="22038"/>
    <cellStyle name="Normal 2 38 2 6 3 2" xfId="22039"/>
    <cellStyle name="Normal 2 38 2 6 4" xfId="22040"/>
    <cellStyle name="Normal 2 38 2 7" xfId="22041"/>
    <cellStyle name="Normal 2 38 2 7 2" xfId="22042"/>
    <cellStyle name="Normal 2 38 2 8" xfId="22043"/>
    <cellStyle name="Normal 2 38 2 8 2" xfId="22044"/>
    <cellStyle name="Normal 2 38 2 9" xfId="22045"/>
    <cellStyle name="Normal 2 38 3" xfId="22046"/>
    <cellStyle name="Normal 2 38 3 2" xfId="22047"/>
    <cellStyle name="Normal 2 38 3 2 2" xfId="22048"/>
    <cellStyle name="Normal 2 38 3 2 2 2" xfId="22049"/>
    <cellStyle name="Normal 2 38 3 2 2 2 2" xfId="22050"/>
    <cellStyle name="Normal 2 38 3 2 2 3" xfId="22051"/>
    <cellStyle name="Normal 2 38 3 2 2 3 2" xfId="22052"/>
    <cellStyle name="Normal 2 38 3 2 2 4" xfId="22053"/>
    <cellStyle name="Normal 2 38 3 2 3" xfId="22054"/>
    <cellStyle name="Normal 2 38 3 2 3 2" xfId="22055"/>
    <cellStyle name="Normal 2 38 3 2 4" xfId="22056"/>
    <cellStyle name="Normal 2 38 3 2 4 2" xfId="22057"/>
    <cellStyle name="Normal 2 38 3 2 5" xfId="22058"/>
    <cellStyle name="Normal 2 38 3 3" xfId="22059"/>
    <cellStyle name="Normal 2 38 3 3 2" xfId="22060"/>
    <cellStyle name="Normal 2 38 3 3 2 2" xfId="22061"/>
    <cellStyle name="Normal 2 38 3 3 3" xfId="22062"/>
    <cellStyle name="Normal 2 38 3 3 3 2" xfId="22063"/>
    <cellStyle name="Normal 2 38 3 3 4" xfId="22064"/>
    <cellStyle name="Normal 2 38 3 4" xfId="22065"/>
    <cellStyle name="Normal 2 38 3 4 2" xfId="22066"/>
    <cellStyle name="Normal 2 38 3 5" xfId="22067"/>
    <cellStyle name="Normal 2 38 3 5 2" xfId="22068"/>
    <cellStyle name="Normal 2 38 3 6" xfId="22069"/>
    <cellStyle name="Normal 2 38 4" xfId="22070"/>
    <cellStyle name="Normal 2 38 4 2" xfId="22071"/>
    <cellStyle name="Normal 2 38 4 2 2" xfId="22072"/>
    <cellStyle name="Normal 2 38 4 2 2 2" xfId="22073"/>
    <cellStyle name="Normal 2 38 4 2 2 2 2" xfId="22074"/>
    <cellStyle name="Normal 2 38 4 2 2 3" xfId="22075"/>
    <cellStyle name="Normal 2 38 4 2 2 3 2" xfId="22076"/>
    <cellStyle name="Normal 2 38 4 2 2 4" xfId="22077"/>
    <cellStyle name="Normal 2 38 4 2 3" xfId="22078"/>
    <cellStyle name="Normal 2 38 4 2 3 2" xfId="22079"/>
    <cellStyle name="Normal 2 38 4 2 4" xfId="22080"/>
    <cellStyle name="Normal 2 38 4 2 4 2" xfId="22081"/>
    <cellStyle name="Normal 2 38 4 2 5" xfId="22082"/>
    <cellStyle name="Normal 2 38 4 3" xfId="22083"/>
    <cellStyle name="Normal 2 38 4 3 2" xfId="22084"/>
    <cellStyle name="Normal 2 38 4 3 2 2" xfId="22085"/>
    <cellStyle name="Normal 2 38 4 3 3" xfId="22086"/>
    <cellStyle name="Normal 2 38 4 3 3 2" xfId="22087"/>
    <cellStyle name="Normal 2 38 4 3 4" xfId="22088"/>
    <cellStyle name="Normal 2 38 4 4" xfId="22089"/>
    <cellStyle name="Normal 2 38 4 4 2" xfId="22090"/>
    <cellStyle name="Normal 2 38 4 5" xfId="22091"/>
    <cellStyle name="Normal 2 38 4 5 2" xfId="22092"/>
    <cellStyle name="Normal 2 38 4 6" xfId="22093"/>
    <cellStyle name="Normal 2 38 5" xfId="22094"/>
    <cellStyle name="Normal 2 38 5 2" xfId="22095"/>
    <cellStyle name="Normal 2 38 5 2 2" xfId="22096"/>
    <cellStyle name="Normal 2 38 5 2 2 2" xfId="22097"/>
    <cellStyle name="Normal 2 38 5 2 2 2 2" xfId="22098"/>
    <cellStyle name="Normal 2 38 5 2 2 3" xfId="22099"/>
    <cellStyle name="Normal 2 38 5 2 2 3 2" xfId="22100"/>
    <cellStyle name="Normal 2 38 5 2 2 4" xfId="22101"/>
    <cellStyle name="Normal 2 38 5 2 3" xfId="22102"/>
    <cellStyle name="Normal 2 38 5 2 3 2" xfId="22103"/>
    <cellStyle name="Normal 2 38 5 2 4" xfId="22104"/>
    <cellStyle name="Normal 2 38 5 2 4 2" xfId="22105"/>
    <cellStyle name="Normal 2 38 5 2 5" xfId="22106"/>
    <cellStyle name="Normal 2 38 5 3" xfId="22107"/>
    <cellStyle name="Normal 2 38 5 3 2" xfId="22108"/>
    <cellStyle name="Normal 2 38 5 3 2 2" xfId="22109"/>
    <cellStyle name="Normal 2 38 5 3 3" xfId="22110"/>
    <cellStyle name="Normal 2 38 5 3 3 2" xfId="22111"/>
    <cellStyle name="Normal 2 38 5 3 4" xfId="22112"/>
    <cellStyle name="Normal 2 38 5 4" xfId="22113"/>
    <cellStyle name="Normal 2 38 5 4 2" xfId="22114"/>
    <cellStyle name="Normal 2 38 5 5" xfId="22115"/>
    <cellStyle name="Normal 2 38 5 5 2" xfId="22116"/>
    <cellStyle name="Normal 2 38 5 6" xfId="22117"/>
    <cellStyle name="Normal 2 38 6" xfId="22118"/>
    <cellStyle name="Normal 2 38 6 2" xfId="22119"/>
    <cellStyle name="Normal 2 38 6 2 2" xfId="22120"/>
    <cellStyle name="Normal 2 38 6 2 2 2" xfId="22121"/>
    <cellStyle name="Normal 2 38 6 2 3" xfId="22122"/>
    <cellStyle name="Normal 2 38 6 2 3 2" xfId="22123"/>
    <cellStyle name="Normal 2 38 6 2 4" xfId="22124"/>
    <cellStyle name="Normal 2 38 6 3" xfId="22125"/>
    <cellStyle name="Normal 2 38 6 3 2" xfId="22126"/>
    <cellStyle name="Normal 2 38 6 4" xfId="22127"/>
    <cellStyle name="Normal 2 38 6 4 2" xfId="22128"/>
    <cellStyle name="Normal 2 38 6 5" xfId="22129"/>
    <cellStyle name="Normal 2 38 7" xfId="22130"/>
    <cellStyle name="Normal 2 38 7 2" xfId="22131"/>
    <cellStyle name="Normal 2 38 7 2 2" xfId="22132"/>
    <cellStyle name="Normal 2 38 7 3" xfId="22133"/>
    <cellStyle name="Normal 2 38 7 3 2" xfId="22134"/>
    <cellStyle name="Normal 2 38 7 4" xfId="22135"/>
    <cellStyle name="Normal 2 38 8" xfId="22136"/>
    <cellStyle name="Normal 2 38 8 2" xfId="22137"/>
    <cellStyle name="Normal 2 38 9" xfId="22138"/>
    <cellStyle name="Normal 2 38 9 2" xfId="22139"/>
    <cellStyle name="Normal 2 39" xfId="22140"/>
    <cellStyle name="Normal 2 39 2" xfId="22141"/>
    <cellStyle name="Normal 2 39 2 10" xfId="22142"/>
    <cellStyle name="Normal 2 39 2 10 2" xfId="22143"/>
    <cellStyle name="Normal 2 39 2 11" xfId="22144"/>
    <cellStyle name="Normal 2 39 2 2" xfId="22145"/>
    <cellStyle name="Normal 2 39 2 2 2" xfId="22146"/>
    <cellStyle name="Normal 2 39 2 2 2 2" xfId="22147"/>
    <cellStyle name="Normal 2 39 2 2 2 2 2" xfId="22148"/>
    <cellStyle name="Normal 2 39 2 2 2 2 2 2" xfId="22149"/>
    <cellStyle name="Normal 2 39 2 2 2 2 2 2 2" xfId="22150"/>
    <cellStyle name="Normal 2 39 2 2 2 2 2 3" xfId="22151"/>
    <cellStyle name="Normal 2 39 2 2 2 2 2 3 2" xfId="22152"/>
    <cellStyle name="Normal 2 39 2 2 2 2 2 4" xfId="22153"/>
    <cellStyle name="Normal 2 39 2 2 2 2 3" xfId="22154"/>
    <cellStyle name="Normal 2 39 2 2 2 2 3 2" xfId="22155"/>
    <cellStyle name="Normal 2 39 2 2 2 2 4" xfId="22156"/>
    <cellStyle name="Normal 2 39 2 2 2 2 4 2" xfId="22157"/>
    <cellStyle name="Normal 2 39 2 2 2 2 5" xfId="22158"/>
    <cellStyle name="Normal 2 39 2 2 2 3" xfId="22159"/>
    <cellStyle name="Normal 2 39 2 2 2 3 2" xfId="22160"/>
    <cellStyle name="Normal 2 39 2 2 2 3 2 2" xfId="22161"/>
    <cellStyle name="Normal 2 39 2 2 2 3 3" xfId="22162"/>
    <cellStyle name="Normal 2 39 2 2 2 3 3 2" xfId="22163"/>
    <cellStyle name="Normal 2 39 2 2 2 3 4" xfId="22164"/>
    <cellStyle name="Normal 2 39 2 2 2 4" xfId="22165"/>
    <cellStyle name="Normal 2 39 2 2 2 4 2" xfId="22166"/>
    <cellStyle name="Normal 2 39 2 2 2 5" xfId="22167"/>
    <cellStyle name="Normal 2 39 2 2 2 5 2" xfId="22168"/>
    <cellStyle name="Normal 2 39 2 2 2 6" xfId="22169"/>
    <cellStyle name="Normal 2 39 2 2 3" xfId="22170"/>
    <cellStyle name="Normal 2 39 2 2 3 2" xfId="22171"/>
    <cellStyle name="Normal 2 39 2 2 3 2 2" xfId="22172"/>
    <cellStyle name="Normal 2 39 2 2 3 2 2 2" xfId="22173"/>
    <cellStyle name="Normal 2 39 2 2 3 2 2 2 2" xfId="22174"/>
    <cellStyle name="Normal 2 39 2 2 3 2 2 3" xfId="22175"/>
    <cellStyle name="Normal 2 39 2 2 3 2 2 3 2" xfId="22176"/>
    <cellStyle name="Normal 2 39 2 2 3 2 2 4" xfId="22177"/>
    <cellStyle name="Normal 2 39 2 2 3 2 3" xfId="22178"/>
    <cellStyle name="Normal 2 39 2 2 3 2 3 2" xfId="22179"/>
    <cellStyle name="Normal 2 39 2 2 3 2 4" xfId="22180"/>
    <cellStyle name="Normal 2 39 2 2 3 2 4 2" xfId="22181"/>
    <cellStyle name="Normal 2 39 2 2 3 2 5" xfId="22182"/>
    <cellStyle name="Normal 2 39 2 2 3 3" xfId="22183"/>
    <cellStyle name="Normal 2 39 2 2 3 3 2" xfId="22184"/>
    <cellStyle name="Normal 2 39 2 2 3 3 2 2" xfId="22185"/>
    <cellStyle name="Normal 2 39 2 2 3 3 3" xfId="22186"/>
    <cellStyle name="Normal 2 39 2 2 3 3 3 2" xfId="22187"/>
    <cellStyle name="Normal 2 39 2 2 3 3 4" xfId="22188"/>
    <cellStyle name="Normal 2 39 2 2 3 4" xfId="22189"/>
    <cellStyle name="Normal 2 39 2 2 3 4 2" xfId="22190"/>
    <cellStyle name="Normal 2 39 2 2 3 5" xfId="22191"/>
    <cellStyle name="Normal 2 39 2 2 3 5 2" xfId="22192"/>
    <cellStyle name="Normal 2 39 2 2 3 6" xfId="22193"/>
    <cellStyle name="Normal 2 39 2 2 4" xfId="22194"/>
    <cellStyle name="Normal 2 39 2 2 4 2" xfId="22195"/>
    <cellStyle name="Normal 2 39 2 2 4 2 2" xfId="22196"/>
    <cellStyle name="Normal 2 39 2 2 4 2 2 2" xfId="22197"/>
    <cellStyle name="Normal 2 39 2 2 4 2 2 2 2" xfId="22198"/>
    <cellStyle name="Normal 2 39 2 2 4 2 2 3" xfId="22199"/>
    <cellStyle name="Normal 2 39 2 2 4 2 2 3 2" xfId="22200"/>
    <cellStyle name="Normal 2 39 2 2 4 2 2 4" xfId="22201"/>
    <cellStyle name="Normal 2 39 2 2 4 2 3" xfId="22202"/>
    <cellStyle name="Normal 2 39 2 2 4 2 3 2" xfId="22203"/>
    <cellStyle name="Normal 2 39 2 2 4 2 4" xfId="22204"/>
    <cellStyle name="Normal 2 39 2 2 4 2 4 2" xfId="22205"/>
    <cellStyle name="Normal 2 39 2 2 4 2 5" xfId="22206"/>
    <cellStyle name="Normal 2 39 2 2 4 3" xfId="22207"/>
    <cellStyle name="Normal 2 39 2 2 4 3 2" xfId="22208"/>
    <cellStyle name="Normal 2 39 2 2 4 3 2 2" xfId="22209"/>
    <cellStyle name="Normal 2 39 2 2 4 3 3" xfId="22210"/>
    <cellStyle name="Normal 2 39 2 2 4 3 3 2" xfId="22211"/>
    <cellStyle name="Normal 2 39 2 2 4 3 4" xfId="22212"/>
    <cellStyle name="Normal 2 39 2 2 4 4" xfId="22213"/>
    <cellStyle name="Normal 2 39 2 2 4 4 2" xfId="22214"/>
    <cellStyle name="Normal 2 39 2 2 4 5" xfId="22215"/>
    <cellStyle name="Normal 2 39 2 2 4 5 2" xfId="22216"/>
    <cellStyle name="Normal 2 39 2 2 4 6" xfId="22217"/>
    <cellStyle name="Normal 2 39 2 2 5" xfId="22218"/>
    <cellStyle name="Normal 2 39 2 2 5 2" xfId="22219"/>
    <cellStyle name="Normal 2 39 2 2 5 2 2" xfId="22220"/>
    <cellStyle name="Normal 2 39 2 2 5 2 2 2" xfId="22221"/>
    <cellStyle name="Normal 2 39 2 2 5 2 3" xfId="22222"/>
    <cellStyle name="Normal 2 39 2 2 5 2 3 2" xfId="22223"/>
    <cellStyle name="Normal 2 39 2 2 5 2 4" xfId="22224"/>
    <cellStyle name="Normal 2 39 2 2 5 3" xfId="22225"/>
    <cellStyle name="Normal 2 39 2 2 5 3 2" xfId="22226"/>
    <cellStyle name="Normal 2 39 2 2 5 4" xfId="22227"/>
    <cellStyle name="Normal 2 39 2 2 5 4 2" xfId="22228"/>
    <cellStyle name="Normal 2 39 2 2 5 5" xfId="22229"/>
    <cellStyle name="Normal 2 39 2 2 6" xfId="22230"/>
    <cellStyle name="Normal 2 39 2 2 6 2" xfId="22231"/>
    <cellStyle name="Normal 2 39 2 2 6 2 2" xfId="22232"/>
    <cellStyle name="Normal 2 39 2 2 6 3" xfId="22233"/>
    <cellStyle name="Normal 2 39 2 2 6 3 2" xfId="22234"/>
    <cellStyle name="Normal 2 39 2 2 6 4" xfId="22235"/>
    <cellStyle name="Normal 2 39 2 2 7" xfId="22236"/>
    <cellStyle name="Normal 2 39 2 2 7 2" xfId="22237"/>
    <cellStyle name="Normal 2 39 2 2 8" xfId="22238"/>
    <cellStyle name="Normal 2 39 2 2 8 2" xfId="22239"/>
    <cellStyle name="Normal 2 39 2 2 9" xfId="22240"/>
    <cellStyle name="Normal 2 39 2 3" xfId="22241"/>
    <cellStyle name="Normal 2 39 2 3 2" xfId="22242"/>
    <cellStyle name="Normal 2 39 2 3 2 2" xfId="22243"/>
    <cellStyle name="Normal 2 39 2 3 2 2 2" xfId="22244"/>
    <cellStyle name="Normal 2 39 2 3 2 2 2 2" xfId="22245"/>
    <cellStyle name="Normal 2 39 2 3 2 2 3" xfId="22246"/>
    <cellStyle name="Normal 2 39 2 3 2 2 3 2" xfId="22247"/>
    <cellStyle name="Normal 2 39 2 3 2 2 4" xfId="22248"/>
    <cellStyle name="Normal 2 39 2 3 2 3" xfId="22249"/>
    <cellStyle name="Normal 2 39 2 3 2 3 2" xfId="22250"/>
    <cellStyle name="Normal 2 39 2 3 2 4" xfId="22251"/>
    <cellStyle name="Normal 2 39 2 3 2 4 2" xfId="22252"/>
    <cellStyle name="Normal 2 39 2 3 2 5" xfId="22253"/>
    <cellStyle name="Normal 2 39 2 3 3" xfId="22254"/>
    <cellStyle name="Normal 2 39 2 3 3 2" xfId="22255"/>
    <cellStyle name="Normal 2 39 2 3 3 2 2" xfId="22256"/>
    <cellStyle name="Normal 2 39 2 3 3 3" xfId="22257"/>
    <cellStyle name="Normal 2 39 2 3 3 3 2" xfId="22258"/>
    <cellStyle name="Normal 2 39 2 3 3 4" xfId="22259"/>
    <cellStyle name="Normal 2 39 2 3 4" xfId="22260"/>
    <cellStyle name="Normal 2 39 2 3 4 2" xfId="22261"/>
    <cellStyle name="Normal 2 39 2 3 5" xfId="22262"/>
    <cellStyle name="Normal 2 39 2 3 5 2" xfId="22263"/>
    <cellStyle name="Normal 2 39 2 3 6" xfId="22264"/>
    <cellStyle name="Normal 2 39 2 4" xfId="22265"/>
    <cellStyle name="Normal 2 39 2 4 10" xfId="22266"/>
    <cellStyle name="Normal 2 39 2 4 10 2" xfId="22267"/>
    <cellStyle name="Normal 2 39 2 4 11" xfId="22268"/>
    <cellStyle name="Normal 2 39 2 4 2" xfId="22269"/>
    <cellStyle name="Normal 2 39 2 4 2 2" xfId="22270"/>
    <cellStyle name="Normal 2 39 2 4 2 2 2" xfId="22271"/>
    <cellStyle name="Normal 2 39 2 4 2 2 2 2" xfId="22272"/>
    <cellStyle name="Normal 2 39 2 4 2 2 2 2 2" xfId="22273"/>
    <cellStyle name="Normal 2 39 2 4 2 2 2 2 2 2" xfId="22274"/>
    <cellStyle name="Normal 2 39 2 4 2 2 2 2 3" xfId="22275"/>
    <cellStyle name="Normal 2 39 2 4 2 2 2 2 3 2" xfId="22276"/>
    <cellStyle name="Normal 2 39 2 4 2 2 2 2 4" xfId="22277"/>
    <cellStyle name="Normal 2 39 2 4 2 2 2 3" xfId="22278"/>
    <cellStyle name="Normal 2 39 2 4 2 2 2 3 2" xfId="22279"/>
    <cellStyle name="Normal 2 39 2 4 2 2 2 4" xfId="22280"/>
    <cellStyle name="Normal 2 39 2 4 2 2 2 4 2" xfId="22281"/>
    <cellStyle name="Normal 2 39 2 4 2 2 2 5" xfId="22282"/>
    <cellStyle name="Normal 2 39 2 4 2 2 3" xfId="22283"/>
    <cellStyle name="Normal 2 39 2 4 2 2 3 2" xfId="22284"/>
    <cellStyle name="Normal 2 39 2 4 2 2 3 2 2" xfId="22285"/>
    <cellStyle name="Normal 2 39 2 4 2 2 3 3" xfId="22286"/>
    <cellStyle name="Normal 2 39 2 4 2 2 3 3 2" xfId="22287"/>
    <cellStyle name="Normal 2 39 2 4 2 2 3 4" xfId="22288"/>
    <cellStyle name="Normal 2 39 2 4 2 2 4" xfId="22289"/>
    <cellStyle name="Normal 2 39 2 4 2 2 4 2" xfId="22290"/>
    <cellStyle name="Normal 2 39 2 4 2 2 5" xfId="22291"/>
    <cellStyle name="Normal 2 39 2 4 2 2 5 2" xfId="22292"/>
    <cellStyle name="Normal 2 39 2 4 2 2 6" xfId="22293"/>
    <cellStyle name="Normal 2 39 2 4 2 3" xfId="22294"/>
    <cellStyle name="Normal 2 39 2 4 2 3 2" xfId="22295"/>
    <cellStyle name="Normal 2 39 2 4 2 3 2 2" xfId="22296"/>
    <cellStyle name="Normal 2 39 2 4 2 3 2 2 2" xfId="22297"/>
    <cellStyle name="Normal 2 39 2 4 2 3 2 2 2 2" xfId="22298"/>
    <cellStyle name="Normal 2 39 2 4 2 3 2 2 3" xfId="22299"/>
    <cellStyle name="Normal 2 39 2 4 2 3 2 2 3 2" xfId="22300"/>
    <cellStyle name="Normal 2 39 2 4 2 3 2 2 4" xfId="22301"/>
    <cellStyle name="Normal 2 39 2 4 2 3 2 3" xfId="22302"/>
    <cellStyle name="Normal 2 39 2 4 2 3 2 3 2" xfId="22303"/>
    <cellStyle name="Normal 2 39 2 4 2 3 2 4" xfId="22304"/>
    <cellStyle name="Normal 2 39 2 4 2 3 2 4 2" xfId="22305"/>
    <cellStyle name="Normal 2 39 2 4 2 3 2 5" xfId="22306"/>
    <cellStyle name="Normal 2 39 2 4 2 3 3" xfId="22307"/>
    <cellStyle name="Normal 2 39 2 4 2 3 3 2" xfId="22308"/>
    <cellStyle name="Normal 2 39 2 4 2 3 3 2 2" xfId="22309"/>
    <cellStyle name="Normal 2 39 2 4 2 3 3 3" xfId="22310"/>
    <cellStyle name="Normal 2 39 2 4 2 3 3 3 2" xfId="22311"/>
    <cellStyle name="Normal 2 39 2 4 2 3 3 4" xfId="22312"/>
    <cellStyle name="Normal 2 39 2 4 2 3 4" xfId="22313"/>
    <cellStyle name="Normal 2 39 2 4 2 3 4 2" xfId="22314"/>
    <cellStyle name="Normal 2 39 2 4 2 3 5" xfId="22315"/>
    <cellStyle name="Normal 2 39 2 4 2 3 5 2" xfId="22316"/>
    <cellStyle name="Normal 2 39 2 4 2 3 6" xfId="22317"/>
    <cellStyle name="Normal 2 39 2 4 2 4" xfId="22318"/>
    <cellStyle name="Normal 2 39 2 4 2 4 2" xfId="22319"/>
    <cellStyle name="Normal 2 39 2 4 2 4 2 2" xfId="22320"/>
    <cellStyle name="Normal 2 39 2 4 2 4 2 2 2" xfId="22321"/>
    <cellStyle name="Normal 2 39 2 4 2 4 2 2 2 2" xfId="22322"/>
    <cellStyle name="Normal 2 39 2 4 2 4 2 2 3" xfId="22323"/>
    <cellStyle name="Normal 2 39 2 4 2 4 2 2 3 2" xfId="22324"/>
    <cellStyle name="Normal 2 39 2 4 2 4 2 2 4" xfId="22325"/>
    <cellStyle name="Normal 2 39 2 4 2 4 2 3" xfId="22326"/>
    <cellStyle name="Normal 2 39 2 4 2 4 2 3 2" xfId="22327"/>
    <cellStyle name="Normal 2 39 2 4 2 4 2 4" xfId="22328"/>
    <cellStyle name="Normal 2 39 2 4 2 4 2 4 2" xfId="22329"/>
    <cellStyle name="Normal 2 39 2 4 2 4 2 5" xfId="22330"/>
    <cellStyle name="Normal 2 39 2 4 2 4 3" xfId="22331"/>
    <cellStyle name="Normal 2 39 2 4 2 4 3 2" xfId="22332"/>
    <cellStyle name="Normal 2 39 2 4 2 4 3 2 2" xfId="22333"/>
    <cellStyle name="Normal 2 39 2 4 2 4 3 3" xfId="22334"/>
    <cellStyle name="Normal 2 39 2 4 2 4 3 3 2" xfId="22335"/>
    <cellStyle name="Normal 2 39 2 4 2 4 3 4" xfId="22336"/>
    <cellStyle name="Normal 2 39 2 4 2 4 4" xfId="22337"/>
    <cellStyle name="Normal 2 39 2 4 2 4 4 2" xfId="22338"/>
    <cellStyle name="Normal 2 39 2 4 2 4 5" xfId="22339"/>
    <cellStyle name="Normal 2 39 2 4 2 4 5 2" xfId="22340"/>
    <cellStyle name="Normal 2 39 2 4 2 4 6" xfId="22341"/>
    <cellStyle name="Normal 2 39 2 4 2 5" xfId="22342"/>
    <cellStyle name="Normal 2 39 2 4 2 5 2" xfId="22343"/>
    <cellStyle name="Normal 2 39 2 4 2 5 2 2" xfId="22344"/>
    <cellStyle name="Normal 2 39 2 4 2 5 2 2 2" xfId="22345"/>
    <cellStyle name="Normal 2 39 2 4 2 5 2 3" xfId="22346"/>
    <cellStyle name="Normal 2 39 2 4 2 5 2 3 2" xfId="22347"/>
    <cellStyle name="Normal 2 39 2 4 2 5 2 4" xfId="22348"/>
    <cellStyle name="Normal 2 39 2 4 2 5 3" xfId="22349"/>
    <cellStyle name="Normal 2 39 2 4 2 5 3 2" xfId="22350"/>
    <cellStyle name="Normal 2 39 2 4 2 5 4" xfId="22351"/>
    <cellStyle name="Normal 2 39 2 4 2 5 4 2" xfId="22352"/>
    <cellStyle name="Normal 2 39 2 4 2 5 5" xfId="22353"/>
    <cellStyle name="Normal 2 39 2 4 2 6" xfId="22354"/>
    <cellStyle name="Normal 2 39 2 4 2 6 2" xfId="22355"/>
    <cellStyle name="Normal 2 39 2 4 2 6 2 2" xfId="22356"/>
    <cellStyle name="Normal 2 39 2 4 2 6 3" xfId="22357"/>
    <cellStyle name="Normal 2 39 2 4 2 6 3 2" xfId="22358"/>
    <cellStyle name="Normal 2 39 2 4 2 6 4" xfId="22359"/>
    <cellStyle name="Normal 2 39 2 4 2 7" xfId="22360"/>
    <cellStyle name="Normal 2 39 2 4 2 7 2" xfId="22361"/>
    <cellStyle name="Normal 2 39 2 4 2 8" xfId="22362"/>
    <cellStyle name="Normal 2 39 2 4 2 8 2" xfId="22363"/>
    <cellStyle name="Normal 2 39 2 4 2 9" xfId="22364"/>
    <cellStyle name="Normal 2 39 2 4 3" xfId="22365"/>
    <cellStyle name="Normal 2 39 2 4 3 2" xfId="22366"/>
    <cellStyle name="Normal 2 39 2 4 3 2 2" xfId="22367"/>
    <cellStyle name="Normal 2 39 2 4 3 2 2 2" xfId="22368"/>
    <cellStyle name="Normal 2 39 2 4 3 2 2 2 2" xfId="22369"/>
    <cellStyle name="Normal 2 39 2 4 3 2 2 3" xfId="22370"/>
    <cellStyle name="Normal 2 39 2 4 3 2 2 3 2" xfId="22371"/>
    <cellStyle name="Normal 2 39 2 4 3 2 2 4" xfId="22372"/>
    <cellStyle name="Normal 2 39 2 4 3 2 3" xfId="22373"/>
    <cellStyle name="Normal 2 39 2 4 3 2 3 2" xfId="22374"/>
    <cellStyle name="Normal 2 39 2 4 3 2 4" xfId="22375"/>
    <cellStyle name="Normal 2 39 2 4 3 2 4 2" xfId="22376"/>
    <cellStyle name="Normal 2 39 2 4 3 2 5" xfId="22377"/>
    <cellStyle name="Normal 2 39 2 4 3 3" xfId="22378"/>
    <cellStyle name="Normal 2 39 2 4 3 3 2" xfId="22379"/>
    <cellStyle name="Normal 2 39 2 4 3 3 2 2" xfId="22380"/>
    <cellStyle name="Normal 2 39 2 4 3 3 3" xfId="22381"/>
    <cellStyle name="Normal 2 39 2 4 3 3 3 2" xfId="22382"/>
    <cellStyle name="Normal 2 39 2 4 3 3 4" xfId="22383"/>
    <cellStyle name="Normal 2 39 2 4 3 4" xfId="22384"/>
    <cellStyle name="Normal 2 39 2 4 3 4 2" xfId="22385"/>
    <cellStyle name="Normal 2 39 2 4 3 5" xfId="22386"/>
    <cellStyle name="Normal 2 39 2 4 3 5 2" xfId="22387"/>
    <cellStyle name="Normal 2 39 2 4 3 6" xfId="22388"/>
    <cellStyle name="Normal 2 39 2 4 4" xfId="22389"/>
    <cellStyle name="Normal 2 39 2 4 4 2" xfId="22390"/>
    <cellStyle name="Normal 2 39 2 4 4 2 2" xfId="22391"/>
    <cellStyle name="Normal 2 39 2 4 4 2 2 2" xfId="22392"/>
    <cellStyle name="Normal 2 39 2 4 4 2 2 2 2" xfId="22393"/>
    <cellStyle name="Normal 2 39 2 4 4 2 2 3" xfId="22394"/>
    <cellStyle name="Normal 2 39 2 4 4 2 2 3 2" xfId="22395"/>
    <cellStyle name="Normal 2 39 2 4 4 2 2 4" xfId="22396"/>
    <cellStyle name="Normal 2 39 2 4 4 2 3" xfId="22397"/>
    <cellStyle name="Normal 2 39 2 4 4 2 3 2" xfId="22398"/>
    <cellStyle name="Normal 2 39 2 4 4 2 4" xfId="22399"/>
    <cellStyle name="Normal 2 39 2 4 4 2 4 2" xfId="22400"/>
    <cellStyle name="Normal 2 39 2 4 4 2 5" xfId="22401"/>
    <cellStyle name="Normal 2 39 2 4 4 3" xfId="22402"/>
    <cellStyle name="Normal 2 39 2 4 4 3 2" xfId="22403"/>
    <cellStyle name="Normal 2 39 2 4 4 3 2 2" xfId="22404"/>
    <cellStyle name="Normal 2 39 2 4 4 3 3" xfId="22405"/>
    <cellStyle name="Normal 2 39 2 4 4 3 3 2" xfId="22406"/>
    <cellStyle name="Normal 2 39 2 4 4 3 4" xfId="22407"/>
    <cellStyle name="Normal 2 39 2 4 4 4" xfId="22408"/>
    <cellStyle name="Normal 2 39 2 4 4 4 2" xfId="22409"/>
    <cellStyle name="Normal 2 39 2 4 4 5" xfId="22410"/>
    <cellStyle name="Normal 2 39 2 4 4 5 2" xfId="22411"/>
    <cellStyle name="Normal 2 39 2 4 4 6" xfId="22412"/>
    <cellStyle name="Normal 2 39 2 4 5" xfId="22413"/>
    <cellStyle name="Normal 2 39 2 4 5 10" xfId="22414"/>
    <cellStyle name="Normal 2 39 2 4 5 2" xfId="22415"/>
    <cellStyle name="Normal 2 39 2 4 5 2 2" xfId="22416"/>
    <cellStyle name="Normal 2 39 2 4 5 2 2 2" xfId="22417"/>
    <cellStyle name="Normal 2 39 2 4 5 2 2 2 2" xfId="22418"/>
    <cellStyle name="Normal 2 39 2 4 5 2 2 2 2 2" xfId="22419"/>
    <cellStyle name="Normal 2 39 2 4 5 2 2 2 2 2 2" xfId="22420"/>
    <cellStyle name="Normal 2 39 2 4 5 2 2 2 2 3" xfId="22421"/>
    <cellStyle name="Normal 2 39 2 4 5 2 2 2 2 3 2" xfId="22422"/>
    <cellStyle name="Normal 2 39 2 4 5 2 2 2 2 4" xfId="22423"/>
    <cellStyle name="Normal 2 39 2 4 5 2 2 2 3" xfId="22424"/>
    <cellStyle name="Normal 2 39 2 4 5 2 2 2 3 2" xfId="22425"/>
    <cellStyle name="Normal 2 39 2 4 5 2 2 2 4" xfId="22426"/>
    <cellStyle name="Normal 2 39 2 4 5 2 2 2 4 2" xfId="22427"/>
    <cellStyle name="Normal 2 39 2 4 5 2 2 2 5" xfId="22428"/>
    <cellStyle name="Normal 2 39 2 4 5 2 2 3" xfId="22429"/>
    <cellStyle name="Normal 2 39 2 4 5 2 2 3 2" xfId="22430"/>
    <cellStyle name="Normal 2 39 2 4 5 2 2 3 2 2" xfId="22431"/>
    <cellStyle name="Normal 2 39 2 4 5 2 2 3 3" xfId="22432"/>
    <cellStyle name="Normal 2 39 2 4 5 2 2 3 3 2" xfId="22433"/>
    <cellStyle name="Normal 2 39 2 4 5 2 2 3 4" xfId="22434"/>
    <cellStyle name="Normal 2 39 2 4 5 2 2 4" xfId="22435"/>
    <cellStyle name="Normal 2 39 2 4 5 2 2 4 2" xfId="22436"/>
    <cellStyle name="Normal 2 39 2 4 5 2 2 5" xfId="22437"/>
    <cellStyle name="Normal 2 39 2 4 5 2 2 5 2" xfId="22438"/>
    <cellStyle name="Normal 2 39 2 4 5 2 2 6" xfId="22439"/>
    <cellStyle name="Normal 2 39 2 4 5 2 3" xfId="22440"/>
    <cellStyle name="Normal 2 39 2 4 5 2 3 2" xfId="22441"/>
    <cellStyle name="Normal 2 39 2 4 5 2 3 2 2" xfId="22442"/>
    <cellStyle name="Normal 2 39 2 4 5 2 3 2 2 2" xfId="22443"/>
    <cellStyle name="Normal 2 39 2 4 5 2 3 2 2 2 2" xfId="22444"/>
    <cellStyle name="Normal 2 39 2 4 5 2 3 2 2 3" xfId="22445"/>
    <cellStyle name="Normal 2 39 2 4 5 2 3 2 2 3 2" xfId="22446"/>
    <cellStyle name="Normal 2 39 2 4 5 2 3 2 2 4" xfId="22447"/>
    <cellStyle name="Normal 2 39 2 4 5 2 3 2 3" xfId="22448"/>
    <cellStyle name="Normal 2 39 2 4 5 2 3 2 3 2" xfId="22449"/>
    <cellStyle name="Normal 2 39 2 4 5 2 3 2 4" xfId="22450"/>
    <cellStyle name="Normal 2 39 2 4 5 2 3 2 4 2" xfId="22451"/>
    <cellStyle name="Normal 2 39 2 4 5 2 3 2 5" xfId="22452"/>
    <cellStyle name="Normal 2 39 2 4 5 2 3 3" xfId="22453"/>
    <cellStyle name="Normal 2 39 2 4 5 2 3 3 2" xfId="22454"/>
    <cellStyle name="Normal 2 39 2 4 5 2 3 3 2 2" xfId="22455"/>
    <cellStyle name="Normal 2 39 2 4 5 2 3 3 3" xfId="22456"/>
    <cellStyle name="Normal 2 39 2 4 5 2 3 3 3 2" xfId="22457"/>
    <cellStyle name="Normal 2 39 2 4 5 2 3 3 4" xfId="22458"/>
    <cellStyle name="Normal 2 39 2 4 5 2 3 4" xfId="22459"/>
    <cellStyle name="Normal 2 39 2 4 5 2 3 4 2" xfId="22460"/>
    <cellStyle name="Normal 2 39 2 4 5 2 3 5" xfId="22461"/>
    <cellStyle name="Normal 2 39 2 4 5 2 3 5 2" xfId="22462"/>
    <cellStyle name="Normal 2 39 2 4 5 2 3 6" xfId="22463"/>
    <cellStyle name="Normal 2 39 2 4 5 2 4" xfId="22464"/>
    <cellStyle name="Normal 2 39 2 4 5 2 4 2" xfId="22465"/>
    <cellStyle name="Normal 2 39 2 4 5 2 4 2 2" xfId="22466"/>
    <cellStyle name="Normal 2 39 2 4 5 2 4 2 2 2" xfId="22467"/>
    <cellStyle name="Normal 2 39 2 4 5 2 4 2 2 2 2" xfId="22468"/>
    <cellStyle name="Normal 2 39 2 4 5 2 4 2 2 3" xfId="22469"/>
    <cellStyle name="Normal 2 39 2 4 5 2 4 2 2 3 2" xfId="22470"/>
    <cellStyle name="Normal 2 39 2 4 5 2 4 2 2 4" xfId="22471"/>
    <cellStyle name="Normal 2 39 2 4 5 2 4 2 3" xfId="22472"/>
    <cellStyle name="Normal 2 39 2 4 5 2 4 2 3 2" xfId="22473"/>
    <cellStyle name="Normal 2 39 2 4 5 2 4 2 4" xfId="22474"/>
    <cellStyle name="Normal 2 39 2 4 5 2 4 2 4 2" xfId="22475"/>
    <cellStyle name="Normal 2 39 2 4 5 2 4 2 5" xfId="22476"/>
    <cellStyle name="Normal 2 39 2 4 5 2 4 3" xfId="22477"/>
    <cellStyle name="Normal 2 39 2 4 5 2 4 3 2" xfId="22478"/>
    <cellStyle name="Normal 2 39 2 4 5 2 4 3 2 2" xfId="22479"/>
    <cellStyle name="Normal 2 39 2 4 5 2 4 3 3" xfId="22480"/>
    <cellStyle name="Normal 2 39 2 4 5 2 4 3 3 2" xfId="22481"/>
    <cellStyle name="Normal 2 39 2 4 5 2 4 3 4" xfId="22482"/>
    <cellStyle name="Normal 2 39 2 4 5 2 4 4" xfId="22483"/>
    <cellStyle name="Normal 2 39 2 4 5 2 4 4 2" xfId="22484"/>
    <cellStyle name="Normal 2 39 2 4 5 2 4 5" xfId="22485"/>
    <cellStyle name="Normal 2 39 2 4 5 2 4 5 2" xfId="22486"/>
    <cellStyle name="Normal 2 39 2 4 5 2 4 6" xfId="22487"/>
    <cellStyle name="Normal 2 39 2 4 5 2 5" xfId="22488"/>
    <cellStyle name="Normal 2 39 2 4 5 2 5 2" xfId="22489"/>
    <cellStyle name="Normal 2 39 2 4 5 2 5 2 2" xfId="22490"/>
    <cellStyle name="Normal 2 39 2 4 5 2 5 2 2 2" xfId="22491"/>
    <cellStyle name="Normal 2 39 2 4 5 2 5 2 3" xfId="22492"/>
    <cellStyle name="Normal 2 39 2 4 5 2 5 2 3 2" xfId="22493"/>
    <cellStyle name="Normal 2 39 2 4 5 2 5 2 4" xfId="22494"/>
    <cellStyle name="Normal 2 39 2 4 5 2 5 3" xfId="22495"/>
    <cellStyle name="Normal 2 39 2 4 5 2 5 3 2" xfId="22496"/>
    <cellStyle name="Normal 2 39 2 4 5 2 5 4" xfId="22497"/>
    <cellStyle name="Normal 2 39 2 4 5 2 5 4 2" xfId="22498"/>
    <cellStyle name="Normal 2 39 2 4 5 2 5 5" xfId="22499"/>
    <cellStyle name="Normal 2 39 2 4 5 2 6" xfId="22500"/>
    <cellStyle name="Normal 2 39 2 4 5 2 6 2" xfId="22501"/>
    <cellStyle name="Normal 2 39 2 4 5 2 6 2 2" xfId="22502"/>
    <cellStyle name="Normal 2 39 2 4 5 2 6 3" xfId="22503"/>
    <cellStyle name="Normal 2 39 2 4 5 2 6 3 2" xfId="22504"/>
    <cellStyle name="Normal 2 39 2 4 5 2 6 4" xfId="22505"/>
    <cellStyle name="Normal 2 39 2 4 5 2 7" xfId="22506"/>
    <cellStyle name="Normal 2 39 2 4 5 2 7 2" xfId="22507"/>
    <cellStyle name="Normal 2 39 2 4 5 2 8" xfId="22508"/>
    <cellStyle name="Normal 2 39 2 4 5 2 8 2" xfId="22509"/>
    <cellStyle name="Normal 2 39 2 4 5 2 9" xfId="22510"/>
    <cellStyle name="Normal 2 39 2 4 5 3" xfId="22511"/>
    <cellStyle name="Normal 2 39 2 4 5 3 2" xfId="22512"/>
    <cellStyle name="Normal 2 39 2 4 5 3 2 2" xfId="22513"/>
    <cellStyle name="Normal 2 39 2 4 5 3 2 2 2" xfId="22514"/>
    <cellStyle name="Normal 2 39 2 4 5 3 2 2 2 2" xfId="22515"/>
    <cellStyle name="Normal 2 39 2 4 5 3 2 2 3" xfId="22516"/>
    <cellStyle name="Normal 2 39 2 4 5 3 2 2 3 2" xfId="22517"/>
    <cellStyle name="Normal 2 39 2 4 5 3 2 2 4" xfId="22518"/>
    <cellStyle name="Normal 2 39 2 4 5 3 2 3" xfId="22519"/>
    <cellStyle name="Normal 2 39 2 4 5 3 2 3 2" xfId="22520"/>
    <cellStyle name="Normal 2 39 2 4 5 3 2 4" xfId="22521"/>
    <cellStyle name="Normal 2 39 2 4 5 3 2 4 2" xfId="22522"/>
    <cellStyle name="Normal 2 39 2 4 5 3 2 5" xfId="22523"/>
    <cellStyle name="Normal 2 39 2 4 5 3 3" xfId="22524"/>
    <cellStyle name="Normal 2 39 2 4 5 3 3 2" xfId="22525"/>
    <cellStyle name="Normal 2 39 2 4 5 3 3 2 2" xfId="22526"/>
    <cellStyle name="Normal 2 39 2 4 5 3 3 3" xfId="22527"/>
    <cellStyle name="Normal 2 39 2 4 5 3 3 3 2" xfId="22528"/>
    <cellStyle name="Normal 2 39 2 4 5 3 3 4" xfId="22529"/>
    <cellStyle name="Normal 2 39 2 4 5 3 4" xfId="22530"/>
    <cellStyle name="Normal 2 39 2 4 5 3 4 2" xfId="22531"/>
    <cellStyle name="Normal 2 39 2 4 5 3 5" xfId="22532"/>
    <cellStyle name="Normal 2 39 2 4 5 3 5 2" xfId="22533"/>
    <cellStyle name="Normal 2 39 2 4 5 3 6" xfId="22534"/>
    <cellStyle name="Normal 2 39 2 4 5 4" xfId="22535"/>
    <cellStyle name="Normal 2 39 2 4 5 4 2" xfId="22536"/>
    <cellStyle name="Normal 2 39 2 4 5 4 2 2" xfId="22537"/>
    <cellStyle name="Normal 2 39 2 4 5 4 2 2 2" xfId="22538"/>
    <cellStyle name="Normal 2 39 2 4 5 4 2 2 2 2" xfId="22539"/>
    <cellStyle name="Normal 2 39 2 4 5 4 2 2 3" xfId="22540"/>
    <cellStyle name="Normal 2 39 2 4 5 4 2 2 3 2" xfId="22541"/>
    <cellStyle name="Normal 2 39 2 4 5 4 2 2 4" xfId="22542"/>
    <cellStyle name="Normal 2 39 2 4 5 4 2 3" xfId="22543"/>
    <cellStyle name="Normal 2 39 2 4 5 4 2 3 2" xfId="22544"/>
    <cellStyle name="Normal 2 39 2 4 5 4 2 4" xfId="22545"/>
    <cellStyle name="Normal 2 39 2 4 5 4 2 4 2" xfId="22546"/>
    <cellStyle name="Normal 2 39 2 4 5 4 2 5" xfId="22547"/>
    <cellStyle name="Normal 2 39 2 4 5 4 3" xfId="22548"/>
    <cellStyle name="Normal 2 39 2 4 5 4 3 2" xfId="22549"/>
    <cellStyle name="Normal 2 39 2 4 5 4 3 2 2" xfId="22550"/>
    <cellStyle name="Normal 2 39 2 4 5 4 3 3" xfId="22551"/>
    <cellStyle name="Normal 2 39 2 4 5 4 3 3 2" xfId="22552"/>
    <cellStyle name="Normal 2 39 2 4 5 4 3 4" xfId="22553"/>
    <cellStyle name="Normal 2 39 2 4 5 4 4" xfId="22554"/>
    <cellStyle name="Normal 2 39 2 4 5 4 4 2" xfId="22555"/>
    <cellStyle name="Normal 2 39 2 4 5 4 5" xfId="22556"/>
    <cellStyle name="Normal 2 39 2 4 5 4 5 2" xfId="22557"/>
    <cellStyle name="Normal 2 39 2 4 5 4 6" xfId="22558"/>
    <cellStyle name="Normal 2 39 2 4 5 5" xfId="22559"/>
    <cellStyle name="Normal 2 39 2 4 5 5 2" xfId="22560"/>
    <cellStyle name="Normal 2 39 2 4 5 5 2 2" xfId="22561"/>
    <cellStyle name="Normal 2 39 2 4 5 5 2 2 2" xfId="22562"/>
    <cellStyle name="Normal 2 39 2 4 5 5 2 2 2 2" xfId="22563"/>
    <cellStyle name="Normal 2 39 2 4 5 5 2 2 3" xfId="22564"/>
    <cellStyle name="Normal 2 39 2 4 5 5 2 2 3 2" xfId="22565"/>
    <cellStyle name="Normal 2 39 2 4 5 5 2 2 4" xfId="22566"/>
    <cellStyle name="Normal 2 39 2 4 5 5 2 3" xfId="22567"/>
    <cellStyle name="Normal 2 39 2 4 5 5 2 3 2" xfId="22568"/>
    <cellStyle name="Normal 2 39 2 4 5 5 2 4" xfId="22569"/>
    <cellStyle name="Normal 2 39 2 4 5 5 2 4 2" xfId="22570"/>
    <cellStyle name="Normal 2 39 2 4 5 5 2 5" xfId="22571"/>
    <cellStyle name="Normal 2 39 2 4 5 5 3" xfId="22572"/>
    <cellStyle name="Normal 2 39 2 4 5 5 3 2" xfId="22573"/>
    <cellStyle name="Normal 2 39 2 4 5 5 3 2 2" xfId="22574"/>
    <cellStyle name="Normal 2 39 2 4 5 5 3 3" xfId="22575"/>
    <cellStyle name="Normal 2 39 2 4 5 5 3 3 2" xfId="22576"/>
    <cellStyle name="Normal 2 39 2 4 5 5 3 4" xfId="22577"/>
    <cellStyle name="Normal 2 39 2 4 5 5 4" xfId="22578"/>
    <cellStyle name="Normal 2 39 2 4 5 5 4 2" xfId="22579"/>
    <cellStyle name="Normal 2 39 2 4 5 5 5" xfId="22580"/>
    <cellStyle name="Normal 2 39 2 4 5 5 5 2" xfId="22581"/>
    <cellStyle name="Normal 2 39 2 4 5 5 6" xfId="22582"/>
    <cellStyle name="Normal 2 39 2 4 5 6" xfId="22583"/>
    <cellStyle name="Normal 2 39 2 4 5 6 2" xfId="22584"/>
    <cellStyle name="Normal 2 39 2 4 5 6 2 2" xfId="22585"/>
    <cellStyle name="Normal 2 39 2 4 5 6 2 2 2" xfId="22586"/>
    <cellStyle name="Normal 2 39 2 4 5 6 2 3" xfId="22587"/>
    <cellStyle name="Normal 2 39 2 4 5 6 2 3 2" xfId="22588"/>
    <cellStyle name="Normal 2 39 2 4 5 6 2 4" xfId="22589"/>
    <cellStyle name="Normal 2 39 2 4 5 6 3" xfId="22590"/>
    <cellStyle name="Normal 2 39 2 4 5 6 3 2" xfId="22591"/>
    <cellStyle name="Normal 2 39 2 4 5 6 4" xfId="22592"/>
    <cellStyle name="Normal 2 39 2 4 5 6 4 2" xfId="22593"/>
    <cellStyle name="Normal 2 39 2 4 5 6 5" xfId="22594"/>
    <cellStyle name="Normal 2 39 2 4 5 7" xfId="22595"/>
    <cellStyle name="Normal 2 39 2 4 5 7 2" xfId="22596"/>
    <cellStyle name="Normal 2 39 2 4 5 7 2 2" xfId="22597"/>
    <cellStyle name="Normal 2 39 2 4 5 7 3" xfId="22598"/>
    <cellStyle name="Normal 2 39 2 4 5 7 3 2" xfId="22599"/>
    <cellStyle name="Normal 2 39 2 4 5 7 4" xfId="22600"/>
    <cellStyle name="Normal 2 39 2 4 5 8" xfId="22601"/>
    <cellStyle name="Normal 2 39 2 4 5 8 2" xfId="22602"/>
    <cellStyle name="Normal 2 39 2 4 5 9" xfId="22603"/>
    <cellStyle name="Normal 2 39 2 4 5 9 2" xfId="22604"/>
    <cellStyle name="Normal 2 39 2 4 6" xfId="22605"/>
    <cellStyle name="Normal 2 39 2 4 6 2" xfId="22606"/>
    <cellStyle name="Normal 2 39 2 4 6 2 2" xfId="22607"/>
    <cellStyle name="Normal 2 39 2 4 6 2 2 2" xfId="22608"/>
    <cellStyle name="Normal 2 39 2 4 6 2 2 2 2" xfId="22609"/>
    <cellStyle name="Normal 2 39 2 4 6 2 2 3" xfId="22610"/>
    <cellStyle name="Normal 2 39 2 4 6 2 2 3 2" xfId="22611"/>
    <cellStyle name="Normal 2 39 2 4 6 2 2 4" xfId="22612"/>
    <cellStyle name="Normal 2 39 2 4 6 2 3" xfId="22613"/>
    <cellStyle name="Normal 2 39 2 4 6 2 3 2" xfId="22614"/>
    <cellStyle name="Normal 2 39 2 4 6 2 4" xfId="22615"/>
    <cellStyle name="Normal 2 39 2 4 6 2 4 2" xfId="22616"/>
    <cellStyle name="Normal 2 39 2 4 6 2 5" xfId="22617"/>
    <cellStyle name="Normal 2 39 2 4 6 3" xfId="22618"/>
    <cellStyle name="Normal 2 39 2 4 6 3 2" xfId="22619"/>
    <cellStyle name="Normal 2 39 2 4 6 3 2 2" xfId="22620"/>
    <cellStyle name="Normal 2 39 2 4 6 3 3" xfId="22621"/>
    <cellStyle name="Normal 2 39 2 4 6 3 3 2" xfId="22622"/>
    <cellStyle name="Normal 2 39 2 4 6 3 4" xfId="22623"/>
    <cellStyle name="Normal 2 39 2 4 6 4" xfId="22624"/>
    <cellStyle name="Normal 2 39 2 4 6 4 2" xfId="22625"/>
    <cellStyle name="Normal 2 39 2 4 6 5" xfId="22626"/>
    <cellStyle name="Normal 2 39 2 4 6 5 2" xfId="22627"/>
    <cellStyle name="Normal 2 39 2 4 6 6" xfId="22628"/>
    <cellStyle name="Normal 2 39 2 4 7" xfId="22629"/>
    <cellStyle name="Normal 2 39 2 4 7 2" xfId="22630"/>
    <cellStyle name="Normal 2 39 2 4 7 2 2" xfId="22631"/>
    <cellStyle name="Normal 2 39 2 4 7 2 2 2" xfId="22632"/>
    <cellStyle name="Normal 2 39 2 4 7 2 3" xfId="22633"/>
    <cellStyle name="Normal 2 39 2 4 7 2 3 2" xfId="22634"/>
    <cellStyle name="Normal 2 39 2 4 7 2 4" xfId="22635"/>
    <cellStyle name="Normal 2 39 2 4 7 3" xfId="22636"/>
    <cellStyle name="Normal 2 39 2 4 7 3 2" xfId="22637"/>
    <cellStyle name="Normal 2 39 2 4 7 4" xfId="22638"/>
    <cellStyle name="Normal 2 39 2 4 7 4 2" xfId="22639"/>
    <cellStyle name="Normal 2 39 2 4 7 5" xfId="22640"/>
    <cellStyle name="Normal 2 39 2 4 8" xfId="22641"/>
    <cellStyle name="Normal 2 39 2 4 8 2" xfId="22642"/>
    <cellStyle name="Normal 2 39 2 4 8 2 2" xfId="22643"/>
    <cellStyle name="Normal 2 39 2 4 8 3" xfId="22644"/>
    <cellStyle name="Normal 2 39 2 4 8 3 2" xfId="22645"/>
    <cellStyle name="Normal 2 39 2 4 8 4" xfId="22646"/>
    <cellStyle name="Normal 2 39 2 4 9" xfId="22647"/>
    <cellStyle name="Normal 2 39 2 4 9 2" xfId="22648"/>
    <cellStyle name="Normal 2 39 2 5" xfId="22649"/>
    <cellStyle name="Normal 2 39 2 5 2" xfId="22650"/>
    <cellStyle name="Normal 2 39 2 5 2 2" xfId="22651"/>
    <cellStyle name="Normal 2 39 2 5 2 2 2" xfId="22652"/>
    <cellStyle name="Normal 2 39 2 5 2 2 2 2" xfId="22653"/>
    <cellStyle name="Normal 2 39 2 5 2 2 3" xfId="22654"/>
    <cellStyle name="Normal 2 39 2 5 2 2 3 2" xfId="22655"/>
    <cellStyle name="Normal 2 39 2 5 2 2 4" xfId="22656"/>
    <cellStyle name="Normal 2 39 2 5 2 3" xfId="22657"/>
    <cellStyle name="Normal 2 39 2 5 2 3 2" xfId="22658"/>
    <cellStyle name="Normal 2 39 2 5 2 4" xfId="22659"/>
    <cellStyle name="Normal 2 39 2 5 2 4 2" xfId="22660"/>
    <cellStyle name="Normal 2 39 2 5 2 5" xfId="22661"/>
    <cellStyle name="Normal 2 39 2 5 3" xfId="22662"/>
    <cellStyle name="Normal 2 39 2 5 3 2" xfId="22663"/>
    <cellStyle name="Normal 2 39 2 5 3 2 2" xfId="22664"/>
    <cellStyle name="Normal 2 39 2 5 3 3" xfId="22665"/>
    <cellStyle name="Normal 2 39 2 5 3 3 2" xfId="22666"/>
    <cellStyle name="Normal 2 39 2 5 3 4" xfId="22667"/>
    <cellStyle name="Normal 2 39 2 5 4" xfId="22668"/>
    <cellStyle name="Normal 2 39 2 5 4 2" xfId="22669"/>
    <cellStyle name="Normal 2 39 2 5 5" xfId="22670"/>
    <cellStyle name="Normal 2 39 2 5 5 2" xfId="22671"/>
    <cellStyle name="Normal 2 39 2 5 6" xfId="22672"/>
    <cellStyle name="Normal 2 39 2 6" xfId="22673"/>
    <cellStyle name="Normal 2 39 2 6 2" xfId="22674"/>
    <cellStyle name="Normal 2 39 2 6 2 2" xfId="22675"/>
    <cellStyle name="Normal 2 39 2 6 2 2 2" xfId="22676"/>
    <cellStyle name="Normal 2 39 2 6 2 2 2 2" xfId="22677"/>
    <cellStyle name="Normal 2 39 2 6 2 2 3" xfId="22678"/>
    <cellStyle name="Normal 2 39 2 6 2 2 3 2" xfId="22679"/>
    <cellStyle name="Normal 2 39 2 6 2 2 4" xfId="22680"/>
    <cellStyle name="Normal 2 39 2 6 2 3" xfId="22681"/>
    <cellStyle name="Normal 2 39 2 6 2 3 2" xfId="22682"/>
    <cellStyle name="Normal 2 39 2 6 2 4" xfId="22683"/>
    <cellStyle name="Normal 2 39 2 6 2 4 2" xfId="22684"/>
    <cellStyle name="Normal 2 39 2 6 2 5" xfId="22685"/>
    <cellStyle name="Normal 2 39 2 6 3" xfId="22686"/>
    <cellStyle name="Normal 2 39 2 6 3 2" xfId="22687"/>
    <cellStyle name="Normal 2 39 2 6 3 2 2" xfId="22688"/>
    <cellStyle name="Normal 2 39 2 6 3 3" xfId="22689"/>
    <cellStyle name="Normal 2 39 2 6 3 3 2" xfId="22690"/>
    <cellStyle name="Normal 2 39 2 6 3 4" xfId="22691"/>
    <cellStyle name="Normal 2 39 2 6 4" xfId="22692"/>
    <cellStyle name="Normal 2 39 2 6 4 2" xfId="22693"/>
    <cellStyle name="Normal 2 39 2 6 5" xfId="22694"/>
    <cellStyle name="Normal 2 39 2 6 5 2" xfId="22695"/>
    <cellStyle name="Normal 2 39 2 6 6" xfId="22696"/>
    <cellStyle name="Normal 2 39 2 7" xfId="22697"/>
    <cellStyle name="Normal 2 39 2 7 2" xfId="22698"/>
    <cellStyle name="Normal 2 39 2 7 2 2" xfId="22699"/>
    <cellStyle name="Normal 2 39 2 7 2 2 2" xfId="22700"/>
    <cellStyle name="Normal 2 39 2 7 2 3" xfId="22701"/>
    <cellStyle name="Normal 2 39 2 7 2 3 2" xfId="22702"/>
    <cellStyle name="Normal 2 39 2 7 2 4" xfId="22703"/>
    <cellStyle name="Normal 2 39 2 7 3" xfId="22704"/>
    <cellStyle name="Normal 2 39 2 7 3 2" xfId="22705"/>
    <cellStyle name="Normal 2 39 2 7 4" xfId="22706"/>
    <cellStyle name="Normal 2 39 2 7 4 2" xfId="22707"/>
    <cellStyle name="Normal 2 39 2 7 5" xfId="22708"/>
    <cellStyle name="Normal 2 39 2 8" xfId="22709"/>
    <cellStyle name="Normal 2 39 2 8 2" xfId="22710"/>
    <cellStyle name="Normal 2 39 2 8 2 2" xfId="22711"/>
    <cellStyle name="Normal 2 39 2 8 3" xfId="22712"/>
    <cellStyle name="Normal 2 39 2 8 3 2" xfId="22713"/>
    <cellStyle name="Normal 2 39 2 8 4" xfId="22714"/>
    <cellStyle name="Normal 2 39 2 9" xfId="22715"/>
    <cellStyle name="Normal 2 39 2 9 2" xfId="22716"/>
    <cellStyle name="Normal 2 4" xfId="22717"/>
    <cellStyle name="Normal 2 4 10" xfId="22718"/>
    <cellStyle name="Normal 2 4 10 2" xfId="22719"/>
    <cellStyle name="Normal 2 4 11" xfId="22720"/>
    <cellStyle name="Normal 2 4 11 2" xfId="22721"/>
    <cellStyle name="Normal 2 4 12" xfId="22722"/>
    <cellStyle name="Normal 2 4 2" xfId="22723"/>
    <cellStyle name="Normal 2 4 2 10" xfId="22724"/>
    <cellStyle name="Normal 2 4 2 10 2" xfId="22725"/>
    <cellStyle name="Normal 2 4 2 11" xfId="22726"/>
    <cellStyle name="Normal 2 4 2 2" xfId="22727"/>
    <cellStyle name="Normal 2 4 2 2 10" xfId="22728"/>
    <cellStyle name="Normal 2 4 2 2 2" xfId="22729"/>
    <cellStyle name="Normal 2 4 2 2 2 2" xfId="22730"/>
    <cellStyle name="Normal 2 4 2 2 2 2 2" xfId="22731"/>
    <cellStyle name="Normal 2 4 2 2 2 2 2 2" xfId="22732"/>
    <cellStyle name="Normal 2 4 2 2 2 2 2 2 2" xfId="22733"/>
    <cellStyle name="Normal 2 4 2 2 2 2 2 2 2 2" xfId="22734"/>
    <cellStyle name="Normal 2 4 2 2 2 2 2 2 3" xfId="22735"/>
    <cellStyle name="Normal 2 4 2 2 2 2 2 2 3 2" xfId="22736"/>
    <cellStyle name="Normal 2 4 2 2 2 2 2 2 4" xfId="22737"/>
    <cellStyle name="Normal 2 4 2 2 2 2 2 3" xfId="22738"/>
    <cellStyle name="Normal 2 4 2 2 2 2 2 3 2" xfId="22739"/>
    <cellStyle name="Normal 2 4 2 2 2 2 2 4" xfId="22740"/>
    <cellStyle name="Normal 2 4 2 2 2 2 2 4 2" xfId="22741"/>
    <cellStyle name="Normal 2 4 2 2 2 2 2 5" xfId="22742"/>
    <cellStyle name="Normal 2 4 2 2 2 2 3" xfId="22743"/>
    <cellStyle name="Normal 2 4 2 2 2 2 3 2" xfId="22744"/>
    <cellStyle name="Normal 2 4 2 2 2 2 3 2 2" xfId="22745"/>
    <cellStyle name="Normal 2 4 2 2 2 2 3 3" xfId="22746"/>
    <cellStyle name="Normal 2 4 2 2 2 2 3 3 2" xfId="22747"/>
    <cellStyle name="Normal 2 4 2 2 2 2 3 4" xfId="22748"/>
    <cellStyle name="Normal 2 4 2 2 2 2 4" xfId="22749"/>
    <cellStyle name="Normal 2 4 2 2 2 2 4 2" xfId="22750"/>
    <cellStyle name="Normal 2 4 2 2 2 2 5" xfId="22751"/>
    <cellStyle name="Normal 2 4 2 2 2 2 5 2" xfId="22752"/>
    <cellStyle name="Normal 2 4 2 2 2 2 6" xfId="22753"/>
    <cellStyle name="Normal 2 4 2 2 2 3" xfId="22754"/>
    <cellStyle name="Normal 2 4 2 2 2 3 2" xfId="22755"/>
    <cellStyle name="Normal 2 4 2 2 2 3 2 2" xfId="22756"/>
    <cellStyle name="Normal 2 4 2 2 2 3 2 2 2" xfId="22757"/>
    <cellStyle name="Normal 2 4 2 2 2 3 2 2 2 2" xfId="22758"/>
    <cellStyle name="Normal 2 4 2 2 2 3 2 2 3" xfId="22759"/>
    <cellStyle name="Normal 2 4 2 2 2 3 2 2 3 2" xfId="22760"/>
    <cellStyle name="Normal 2 4 2 2 2 3 2 2 4" xfId="22761"/>
    <cellStyle name="Normal 2 4 2 2 2 3 2 3" xfId="22762"/>
    <cellStyle name="Normal 2 4 2 2 2 3 2 3 2" xfId="22763"/>
    <cellStyle name="Normal 2 4 2 2 2 3 2 4" xfId="22764"/>
    <cellStyle name="Normal 2 4 2 2 2 3 2 4 2" xfId="22765"/>
    <cellStyle name="Normal 2 4 2 2 2 3 2 5" xfId="22766"/>
    <cellStyle name="Normal 2 4 2 2 2 3 3" xfId="22767"/>
    <cellStyle name="Normal 2 4 2 2 2 3 3 2" xfId="22768"/>
    <cellStyle name="Normal 2 4 2 2 2 3 3 2 2" xfId="22769"/>
    <cellStyle name="Normal 2 4 2 2 2 3 3 3" xfId="22770"/>
    <cellStyle name="Normal 2 4 2 2 2 3 3 3 2" xfId="22771"/>
    <cellStyle name="Normal 2 4 2 2 2 3 3 4" xfId="22772"/>
    <cellStyle name="Normal 2 4 2 2 2 3 4" xfId="22773"/>
    <cellStyle name="Normal 2 4 2 2 2 3 4 2" xfId="22774"/>
    <cellStyle name="Normal 2 4 2 2 2 3 5" xfId="22775"/>
    <cellStyle name="Normal 2 4 2 2 2 3 5 2" xfId="22776"/>
    <cellStyle name="Normal 2 4 2 2 2 3 6" xfId="22777"/>
    <cellStyle name="Normal 2 4 2 2 2 4" xfId="22778"/>
    <cellStyle name="Normal 2 4 2 2 2 4 2" xfId="22779"/>
    <cellStyle name="Normal 2 4 2 2 2 4 2 2" xfId="22780"/>
    <cellStyle name="Normal 2 4 2 2 2 4 2 2 2" xfId="22781"/>
    <cellStyle name="Normal 2 4 2 2 2 4 2 2 2 2" xfId="22782"/>
    <cellStyle name="Normal 2 4 2 2 2 4 2 2 3" xfId="22783"/>
    <cellStyle name="Normal 2 4 2 2 2 4 2 2 3 2" xfId="22784"/>
    <cellStyle name="Normal 2 4 2 2 2 4 2 2 4" xfId="22785"/>
    <cellStyle name="Normal 2 4 2 2 2 4 2 3" xfId="22786"/>
    <cellStyle name="Normal 2 4 2 2 2 4 2 3 2" xfId="22787"/>
    <cellStyle name="Normal 2 4 2 2 2 4 2 4" xfId="22788"/>
    <cellStyle name="Normal 2 4 2 2 2 4 2 4 2" xfId="22789"/>
    <cellStyle name="Normal 2 4 2 2 2 4 2 5" xfId="22790"/>
    <cellStyle name="Normal 2 4 2 2 2 4 3" xfId="22791"/>
    <cellStyle name="Normal 2 4 2 2 2 4 3 2" xfId="22792"/>
    <cellStyle name="Normal 2 4 2 2 2 4 3 2 2" xfId="22793"/>
    <cellStyle name="Normal 2 4 2 2 2 4 3 3" xfId="22794"/>
    <cellStyle name="Normal 2 4 2 2 2 4 3 3 2" xfId="22795"/>
    <cellStyle name="Normal 2 4 2 2 2 4 3 4" xfId="22796"/>
    <cellStyle name="Normal 2 4 2 2 2 4 4" xfId="22797"/>
    <cellStyle name="Normal 2 4 2 2 2 4 4 2" xfId="22798"/>
    <cellStyle name="Normal 2 4 2 2 2 4 5" xfId="22799"/>
    <cellStyle name="Normal 2 4 2 2 2 4 5 2" xfId="22800"/>
    <cellStyle name="Normal 2 4 2 2 2 4 6" xfId="22801"/>
    <cellStyle name="Normal 2 4 2 2 2 5" xfId="22802"/>
    <cellStyle name="Normal 2 4 2 2 2 5 2" xfId="22803"/>
    <cellStyle name="Normal 2 4 2 2 2 5 2 2" xfId="22804"/>
    <cellStyle name="Normal 2 4 2 2 2 5 2 2 2" xfId="22805"/>
    <cellStyle name="Normal 2 4 2 2 2 5 2 3" xfId="22806"/>
    <cellStyle name="Normal 2 4 2 2 2 5 2 3 2" xfId="22807"/>
    <cellStyle name="Normal 2 4 2 2 2 5 2 4" xfId="22808"/>
    <cellStyle name="Normal 2 4 2 2 2 5 3" xfId="22809"/>
    <cellStyle name="Normal 2 4 2 2 2 5 3 2" xfId="22810"/>
    <cellStyle name="Normal 2 4 2 2 2 5 4" xfId="22811"/>
    <cellStyle name="Normal 2 4 2 2 2 5 4 2" xfId="22812"/>
    <cellStyle name="Normal 2 4 2 2 2 5 5" xfId="22813"/>
    <cellStyle name="Normal 2 4 2 2 2 6" xfId="22814"/>
    <cellStyle name="Normal 2 4 2 2 2 6 2" xfId="22815"/>
    <cellStyle name="Normal 2 4 2 2 2 6 2 2" xfId="22816"/>
    <cellStyle name="Normal 2 4 2 2 2 6 3" xfId="22817"/>
    <cellStyle name="Normal 2 4 2 2 2 6 3 2" xfId="22818"/>
    <cellStyle name="Normal 2 4 2 2 2 6 4" xfId="22819"/>
    <cellStyle name="Normal 2 4 2 2 2 7" xfId="22820"/>
    <cellStyle name="Normal 2 4 2 2 2 7 2" xfId="22821"/>
    <cellStyle name="Normal 2 4 2 2 2 8" xfId="22822"/>
    <cellStyle name="Normal 2 4 2 2 2 8 2" xfId="22823"/>
    <cellStyle name="Normal 2 4 2 2 2 9" xfId="22824"/>
    <cellStyle name="Normal 2 4 2 2 3" xfId="22825"/>
    <cellStyle name="Normal 2 4 2 2 3 2" xfId="22826"/>
    <cellStyle name="Normal 2 4 2 2 3 2 2" xfId="22827"/>
    <cellStyle name="Normal 2 4 2 2 3 2 2 2" xfId="22828"/>
    <cellStyle name="Normal 2 4 2 2 3 2 2 2 2" xfId="22829"/>
    <cellStyle name="Normal 2 4 2 2 3 2 2 3" xfId="22830"/>
    <cellStyle name="Normal 2 4 2 2 3 2 2 3 2" xfId="22831"/>
    <cellStyle name="Normal 2 4 2 2 3 2 2 4" xfId="22832"/>
    <cellStyle name="Normal 2 4 2 2 3 2 3" xfId="22833"/>
    <cellStyle name="Normal 2 4 2 2 3 2 3 2" xfId="22834"/>
    <cellStyle name="Normal 2 4 2 2 3 2 4" xfId="22835"/>
    <cellStyle name="Normal 2 4 2 2 3 2 4 2" xfId="22836"/>
    <cellStyle name="Normal 2 4 2 2 3 2 5" xfId="22837"/>
    <cellStyle name="Normal 2 4 2 2 3 3" xfId="22838"/>
    <cellStyle name="Normal 2 4 2 2 3 3 2" xfId="22839"/>
    <cellStyle name="Normal 2 4 2 2 3 3 2 2" xfId="22840"/>
    <cellStyle name="Normal 2 4 2 2 3 3 3" xfId="22841"/>
    <cellStyle name="Normal 2 4 2 2 3 3 3 2" xfId="22842"/>
    <cellStyle name="Normal 2 4 2 2 3 3 4" xfId="22843"/>
    <cellStyle name="Normal 2 4 2 2 3 4" xfId="22844"/>
    <cellStyle name="Normal 2 4 2 2 3 4 2" xfId="22845"/>
    <cellStyle name="Normal 2 4 2 2 3 5" xfId="22846"/>
    <cellStyle name="Normal 2 4 2 2 3 5 2" xfId="22847"/>
    <cellStyle name="Normal 2 4 2 2 3 6" xfId="22848"/>
    <cellStyle name="Normal 2 4 2 2 4" xfId="22849"/>
    <cellStyle name="Normal 2 4 2 2 4 2" xfId="22850"/>
    <cellStyle name="Normal 2 4 2 2 4 2 2" xfId="22851"/>
    <cellStyle name="Normal 2 4 2 2 4 2 2 2" xfId="22852"/>
    <cellStyle name="Normal 2 4 2 2 4 2 2 2 2" xfId="22853"/>
    <cellStyle name="Normal 2 4 2 2 4 2 2 3" xfId="22854"/>
    <cellStyle name="Normal 2 4 2 2 4 2 2 3 2" xfId="22855"/>
    <cellStyle name="Normal 2 4 2 2 4 2 2 4" xfId="22856"/>
    <cellStyle name="Normal 2 4 2 2 4 2 3" xfId="22857"/>
    <cellStyle name="Normal 2 4 2 2 4 2 3 2" xfId="22858"/>
    <cellStyle name="Normal 2 4 2 2 4 2 4" xfId="22859"/>
    <cellStyle name="Normal 2 4 2 2 4 2 4 2" xfId="22860"/>
    <cellStyle name="Normal 2 4 2 2 4 2 5" xfId="22861"/>
    <cellStyle name="Normal 2 4 2 2 4 3" xfId="22862"/>
    <cellStyle name="Normal 2 4 2 2 4 3 2" xfId="22863"/>
    <cellStyle name="Normal 2 4 2 2 4 3 2 2" xfId="22864"/>
    <cellStyle name="Normal 2 4 2 2 4 3 3" xfId="22865"/>
    <cellStyle name="Normal 2 4 2 2 4 3 3 2" xfId="22866"/>
    <cellStyle name="Normal 2 4 2 2 4 3 4" xfId="22867"/>
    <cellStyle name="Normal 2 4 2 2 4 4" xfId="22868"/>
    <cellStyle name="Normal 2 4 2 2 4 4 2" xfId="22869"/>
    <cellStyle name="Normal 2 4 2 2 4 5" xfId="22870"/>
    <cellStyle name="Normal 2 4 2 2 4 5 2" xfId="22871"/>
    <cellStyle name="Normal 2 4 2 2 4 6" xfId="22872"/>
    <cellStyle name="Normal 2 4 2 2 5" xfId="22873"/>
    <cellStyle name="Normal 2 4 2 2 5 2" xfId="22874"/>
    <cellStyle name="Normal 2 4 2 2 5 2 2" xfId="22875"/>
    <cellStyle name="Normal 2 4 2 2 5 2 2 2" xfId="22876"/>
    <cellStyle name="Normal 2 4 2 2 5 2 2 2 2" xfId="22877"/>
    <cellStyle name="Normal 2 4 2 2 5 2 2 3" xfId="22878"/>
    <cellStyle name="Normal 2 4 2 2 5 2 2 3 2" xfId="22879"/>
    <cellStyle name="Normal 2 4 2 2 5 2 2 4" xfId="22880"/>
    <cellStyle name="Normal 2 4 2 2 5 2 3" xfId="22881"/>
    <cellStyle name="Normal 2 4 2 2 5 2 3 2" xfId="22882"/>
    <cellStyle name="Normal 2 4 2 2 5 2 4" xfId="22883"/>
    <cellStyle name="Normal 2 4 2 2 5 2 4 2" xfId="22884"/>
    <cellStyle name="Normal 2 4 2 2 5 2 5" xfId="22885"/>
    <cellStyle name="Normal 2 4 2 2 5 3" xfId="22886"/>
    <cellStyle name="Normal 2 4 2 2 5 3 2" xfId="22887"/>
    <cellStyle name="Normal 2 4 2 2 5 3 2 2" xfId="22888"/>
    <cellStyle name="Normal 2 4 2 2 5 3 3" xfId="22889"/>
    <cellStyle name="Normal 2 4 2 2 5 3 3 2" xfId="22890"/>
    <cellStyle name="Normal 2 4 2 2 5 3 4" xfId="22891"/>
    <cellStyle name="Normal 2 4 2 2 5 4" xfId="22892"/>
    <cellStyle name="Normal 2 4 2 2 5 4 2" xfId="22893"/>
    <cellStyle name="Normal 2 4 2 2 5 5" xfId="22894"/>
    <cellStyle name="Normal 2 4 2 2 5 5 2" xfId="22895"/>
    <cellStyle name="Normal 2 4 2 2 5 6" xfId="22896"/>
    <cellStyle name="Normal 2 4 2 2 6" xfId="22897"/>
    <cellStyle name="Normal 2 4 2 2 6 2" xfId="22898"/>
    <cellStyle name="Normal 2 4 2 2 6 2 2" xfId="22899"/>
    <cellStyle name="Normal 2 4 2 2 6 2 2 2" xfId="22900"/>
    <cellStyle name="Normal 2 4 2 2 6 2 3" xfId="22901"/>
    <cellStyle name="Normal 2 4 2 2 6 2 3 2" xfId="22902"/>
    <cellStyle name="Normal 2 4 2 2 6 2 4" xfId="22903"/>
    <cellStyle name="Normal 2 4 2 2 6 3" xfId="22904"/>
    <cellStyle name="Normal 2 4 2 2 6 3 2" xfId="22905"/>
    <cellStyle name="Normal 2 4 2 2 6 4" xfId="22906"/>
    <cellStyle name="Normal 2 4 2 2 6 4 2" xfId="22907"/>
    <cellStyle name="Normal 2 4 2 2 6 5" xfId="22908"/>
    <cellStyle name="Normal 2 4 2 2 7" xfId="22909"/>
    <cellStyle name="Normal 2 4 2 2 7 2" xfId="22910"/>
    <cellStyle name="Normal 2 4 2 2 7 2 2" xfId="22911"/>
    <cellStyle name="Normal 2 4 2 2 7 3" xfId="22912"/>
    <cellStyle name="Normal 2 4 2 2 7 3 2" xfId="22913"/>
    <cellStyle name="Normal 2 4 2 2 7 4" xfId="22914"/>
    <cellStyle name="Normal 2 4 2 2 8" xfId="22915"/>
    <cellStyle name="Normal 2 4 2 2 8 2" xfId="22916"/>
    <cellStyle name="Normal 2 4 2 2 9" xfId="22917"/>
    <cellStyle name="Normal 2 4 2 2 9 2" xfId="22918"/>
    <cellStyle name="Normal 2 4 2 3" xfId="22919"/>
    <cellStyle name="Normal 2 4 2 3 2" xfId="22920"/>
    <cellStyle name="Normal 2 4 2 3 2 2" xfId="22921"/>
    <cellStyle name="Normal 2 4 2 3 2 2 2" xfId="22922"/>
    <cellStyle name="Normal 2 4 2 3 2 2 2 2" xfId="22923"/>
    <cellStyle name="Normal 2 4 2 3 2 2 2 2 2" xfId="22924"/>
    <cellStyle name="Normal 2 4 2 3 2 2 2 3" xfId="22925"/>
    <cellStyle name="Normal 2 4 2 3 2 2 2 3 2" xfId="22926"/>
    <cellStyle name="Normal 2 4 2 3 2 2 2 4" xfId="22927"/>
    <cellStyle name="Normal 2 4 2 3 2 2 3" xfId="22928"/>
    <cellStyle name="Normal 2 4 2 3 2 2 3 2" xfId="22929"/>
    <cellStyle name="Normal 2 4 2 3 2 2 4" xfId="22930"/>
    <cellStyle name="Normal 2 4 2 3 2 2 4 2" xfId="22931"/>
    <cellStyle name="Normal 2 4 2 3 2 2 5" xfId="22932"/>
    <cellStyle name="Normal 2 4 2 3 2 3" xfId="22933"/>
    <cellStyle name="Normal 2 4 2 3 2 3 2" xfId="22934"/>
    <cellStyle name="Normal 2 4 2 3 2 3 2 2" xfId="22935"/>
    <cellStyle name="Normal 2 4 2 3 2 3 3" xfId="22936"/>
    <cellStyle name="Normal 2 4 2 3 2 3 3 2" xfId="22937"/>
    <cellStyle name="Normal 2 4 2 3 2 3 4" xfId="22938"/>
    <cellStyle name="Normal 2 4 2 3 2 4" xfId="22939"/>
    <cellStyle name="Normal 2 4 2 3 2 4 2" xfId="22940"/>
    <cellStyle name="Normal 2 4 2 3 2 5" xfId="22941"/>
    <cellStyle name="Normal 2 4 2 3 2 5 2" xfId="22942"/>
    <cellStyle name="Normal 2 4 2 3 2 6" xfId="22943"/>
    <cellStyle name="Normal 2 4 2 3 3" xfId="22944"/>
    <cellStyle name="Normal 2 4 2 3 3 2" xfId="22945"/>
    <cellStyle name="Normal 2 4 2 3 3 2 2" xfId="22946"/>
    <cellStyle name="Normal 2 4 2 3 3 2 2 2" xfId="22947"/>
    <cellStyle name="Normal 2 4 2 3 3 2 2 2 2" xfId="22948"/>
    <cellStyle name="Normal 2 4 2 3 3 2 2 3" xfId="22949"/>
    <cellStyle name="Normal 2 4 2 3 3 2 2 3 2" xfId="22950"/>
    <cellStyle name="Normal 2 4 2 3 3 2 2 4" xfId="22951"/>
    <cellStyle name="Normal 2 4 2 3 3 2 3" xfId="22952"/>
    <cellStyle name="Normal 2 4 2 3 3 2 3 2" xfId="22953"/>
    <cellStyle name="Normal 2 4 2 3 3 2 4" xfId="22954"/>
    <cellStyle name="Normal 2 4 2 3 3 2 4 2" xfId="22955"/>
    <cellStyle name="Normal 2 4 2 3 3 2 5" xfId="22956"/>
    <cellStyle name="Normal 2 4 2 3 3 3" xfId="22957"/>
    <cellStyle name="Normal 2 4 2 3 3 3 2" xfId="22958"/>
    <cellStyle name="Normal 2 4 2 3 3 3 2 2" xfId="22959"/>
    <cellStyle name="Normal 2 4 2 3 3 3 3" xfId="22960"/>
    <cellStyle name="Normal 2 4 2 3 3 3 3 2" xfId="22961"/>
    <cellStyle name="Normal 2 4 2 3 3 3 4" xfId="22962"/>
    <cellStyle name="Normal 2 4 2 3 3 4" xfId="22963"/>
    <cellStyle name="Normal 2 4 2 3 3 4 2" xfId="22964"/>
    <cellStyle name="Normal 2 4 2 3 3 5" xfId="22965"/>
    <cellStyle name="Normal 2 4 2 3 3 5 2" xfId="22966"/>
    <cellStyle name="Normal 2 4 2 3 3 6" xfId="22967"/>
    <cellStyle name="Normal 2 4 2 3 4" xfId="22968"/>
    <cellStyle name="Normal 2 4 2 3 4 2" xfId="22969"/>
    <cellStyle name="Normal 2 4 2 3 4 2 2" xfId="22970"/>
    <cellStyle name="Normal 2 4 2 3 4 2 2 2" xfId="22971"/>
    <cellStyle name="Normal 2 4 2 3 4 2 2 2 2" xfId="22972"/>
    <cellStyle name="Normal 2 4 2 3 4 2 2 3" xfId="22973"/>
    <cellStyle name="Normal 2 4 2 3 4 2 2 3 2" xfId="22974"/>
    <cellStyle name="Normal 2 4 2 3 4 2 2 4" xfId="22975"/>
    <cellStyle name="Normal 2 4 2 3 4 2 3" xfId="22976"/>
    <cellStyle name="Normal 2 4 2 3 4 2 3 2" xfId="22977"/>
    <cellStyle name="Normal 2 4 2 3 4 2 4" xfId="22978"/>
    <cellStyle name="Normal 2 4 2 3 4 2 4 2" xfId="22979"/>
    <cellStyle name="Normal 2 4 2 3 4 2 5" xfId="22980"/>
    <cellStyle name="Normal 2 4 2 3 4 3" xfId="22981"/>
    <cellStyle name="Normal 2 4 2 3 4 3 2" xfId="22982"/>
    <cellStyle name="Normal 2 4 2 3 4 3 2 2" xfId="22983"/>
    <cellStyle name="Normal 2 4 2 3 4 3 3" xfId="22984"/>
    <cellStyle name="Normal 2 4 2 3 4 3 3 2" xfId="22985"/>
    <cellStyle name="Normal 2 4 2 3 4 3 4" xfId="22986"/>
    <cellStyle name="Normal 2 4 2 3 4 4" xfId="22987"/>
    <cellStyle name="Normal 2 4 2 3 4 4 2" xfId="22988"/>
    <cellStyle name="Normal 2 4 2 3 4 5" xfId="22989"/>
    <cellStyle name="Normal 2 4 2 3 4 5 2" xfId="22990"/>
    <cellStyle name="Normal 2 4 2 3 4 6" xfId="22991"/>
    <cellStyle name="Normal 2 4 2 3 5" xfId="22992"/>
    <cellStyle name="Normal 2 4 2 3 5 2" xfId="22993"/>
    <cellStyle name="Normal 2 4 2 3 5 2 2" xfId="22994"/>
    <cellStyle name="Normal 2 4 2 3 5 2 2 2" xfId="22995"/>
    <cellStyle name="Normal 2 4 2 3 5 2 3" xfId="22996"/>
    <cellStyle name="Normal 2 4 2 3 5 2 3 2" xfId="22997"/>
    <cellStyle name="Normal 2 4 2 3 5 2 4" xfId="22998"/>
    <cellStyle name="Normal 2 4 2 3 5 3" xfId="22999"/>
    <cellStyle name="Normal 2 4 2 3 5 3 2" xfId="23000"/>
    <cellStyle name="Normal 2 4 2 3 5 4" xfId="23001"/>
    <cellStyle name="Normal 2 4 2 3 5 4 2" xfId="23002"/>
    <cellStyle name="Normal 2 4 2 3 5 5" xfId="23003"/>
    <cellStyle name="Normal 2 4 2 3 6" xfId="23004"/>
    <cellStyle name="Normal 2 4 2 3 6 2" xfId="23005"/>
    <cellStyle name="Normal 2 4 2 3 6 2 2" xfId="23006"/>
    <cellStyle name="Normal 2 4 2 3 6 3" xfId="23007"/>
    <cellStyle name="Normal 2 4 2 3 6 3 2" xfId="23008"/>
    <cellStyle name="Normal 2 4 2 3 6 4" xfId="23009"/>
    <cellStyle name="Normal 2 4 2 3 7" xfId="23010"/>
    <cellStyle name="Normal 2 4 2 3 7 2" xfId="23011"/>
    <cellStyle name="Normal 2 4 2 3 8" xfId="23012"/>
    <cellStyle name="Normal 2 4 2 3 8 2" xfId="23013"/>
    <cellStyle name="Normal 2 4 2 3 9" xfId="23014"/>
    <cellStyle name="Normal 2 4 2 4" xfId="23015"/>
    <cellStyle name="Normal 2 4 2 4 2" xfId="23016"/>
    <cellStyle name="Normal 2 4 2 4 2 2" xfId="23017"/>
    <cellStyle name="Normal 2 4 2 4 2 2 2" xfId="23018"/>
    <cellStyle name="Normal 2 4 2 4 2 2 2 2" xfId="23019"/>
    <cellStyle name="Normal 2 4 2 4 2 2 3" xfId="23020"/>
    <cellStyle name="Normal 2 4 2 4 2 2 3 2" xfId="23021"/>
    <cellStyle name="Normal 2 4 2 4 2 2 4" xfId="23022"/>
    <cellStyle name="Normal 2 4 2 4 2 3" xfId="23023"/>
    <cellStyle name="Normal 2 4 2 4 2 3 2" xfId="23024"/>
    <cellStyle name="Normal 2 4 2 4 2 4" xfId="23025"/>
    <cellStyle name="Normal 2 4 2 4 2 4 2" xfId="23026"/>
    <cellStyle name="Normal 2 4 2 4 2 5" xfId="23027"/>
    <cellStyle name="Normal 2 4 2 4 3" xfId="23028"/>
    <cellStyle name="Normal 2 4 2 4 3 2" xfId="23029"/>
    <cellStyle name="Normal 2 4 2 4 3 2 2" xfId="23030"/>
    <cellStyle name="Normal 2 4 2 4 3 3" xfId="23031"/>
    <cellStyle name="Normal 2 4 2 4 3 3 2" xfId="23032"/>
    <cellStyle name="Normal 2 4 2 4 3 4" xfId="23033"/>
    <cellStyle name="Normal 2 4 2 4 4" xfId="23034"/>
    <cellStyle name="Normal 2 4 2 4 4 2" xfId="23035"/>
    <cellStyle name="Normal 2 4 2 4 5" xfId="23036"/>
    <cellStyle name="Normal 2 4 2 4 5 2" xfId="23037"/>
    <cellStyle name="Normal 2 4 2 4 6" xfId="23038"/>
    <cellStyle name="Normal 2 4 2 5" xfId="23039"/>
    <cellStyle name="Normal 2 4 2 5 2" xfId="23040"/>
    <cellStyle name="Normal 2 4 2 5 2 2" xfId="23041"/>
    <cellStyle name="Normal 2 4 2 5 2 2 2" xfId="23042"/>
    <cellStyle name="Normal 2 4 2 5 2 2 2 2" xfId="23043"/>
    <cellStyle name="Normal 2 4 2 5 2 2 3" xfId="23044"/>
    <cellStyle name="Normal 2 4 2 5 2 2 3 2" xfId="23045"/>
    <cellStyle name="Normal 2 4 2 5 2 2 4" xfId="23046"/>
    <cellStyle name="Normal 2 4 2 5 2 3" xfId="23047"/>
    <cellStyle name="Normal 2 4 2 5 2 3 2" xfId="23048"/>
    <cellStyle name="Normal 2 4 2 5 2 4" xfId="23049"/>
    <cellStyle name="Normal 2 4 2 5 2 4 2" xfId="23050"/>
    <cellStyle name="Normal 2 4 2 5 2 5" xfId="23051"/>
    <cellStyle name="Normal 2 4 2 5 3" xfId="23052"/>
    <cellStyle name="Normal 2 4 2 5 3 2" xfId="23053"/>
    <cellStyle name="Normal 2 4 2 5 3 2 2" xfId="23054"/>
    <cellStyle name="Normal 2 4 2 5 3 3" xfId="23055"/>
    <cellStyle name="Normal 2 4 2 5 3 3 2" xfId="23056"/>
    <cellStyle name="Normal 2 4 2 5 3 4" xfId="23057"/>
    <cellStyle name="Normal 2 4 2 5 4" xfId="23058"/>
    <cellStyle name="Normal 2 4 2 5 4 2" xfId="23059"/>
    <cellStyle name="Normal 2 4 2 5 5" xfId="23060"/>
    <cellStyle name="Normal 2 4 2 5 5 2" xfId="23061"/>
    <cellStyle name="Normal 2 4 2 5 6" xfId="23062"/>
    <cellStyle name="Normal 2 4 2 6" xfId="23063"/>
    <cellStyle name="Normal 2 4 2 6 2" xfId="23064"/>
    <cellStyle name="Normal 2 4 2 6 2 2" xfId="23065"/>
    <cellStyle name="Normal 2 4 2 6 2 2 2" xfId="23066"/>
    <cellStyle name="Normal 2 4 2 6 2 2 2 2" xfId="23067"/>
    <cellStyle name="Normal 2 4 2 6 2 2 3" xfId="23068"/>
    <cellStyle name="Normal 2 4 2 6 2 2 3 2" xfId="23069"/>
    <cellStyle name="Normal 2 4 2 6 2 2 4" xfId="23070"/>
    <cellStyle name="Normal 2 4 2 6 2 3" xfId="23071"/>
    <cellStyle name="Normal 2 4 2 6 2 3 2" xfId="23072"/>
    <cellStyle name="Normal 2 4 2 6 2 4" xfId="23073"/>
    <cellStyle name="Normal 2 4 2 6 2 4 2" xfId="23074"/>
    <cellStyle name="Normal 2 4 2 6 2 5" xfId="23075"/>
    <cellStyle name="Normal 2 4 2 6 3" xfId="23076"/>
    <cellStyle name="Normal 2 4 2 6 3 2" xfId="23077"/>
    <cellStyle name="Normal 2 4 2 6 3 2 2" xfId="23078"/>
    <cellStyle name="Normal 2 4 2 6 3 3" xfId="23079"/>
    <cellStyle name="Normal 2 4 2 6 3 3 2" xfId="23080"/>
    <cellStyle name="Normal 2 4 2 6 3 4" xfId="23081"/>
    <cellStyle name="Normal 2 4 2 6 4" xfId="23082"/>
    <cellStyle name="Normal 2 4 2 6 4 2" xfId="23083"/>
    <cellStyle name="Normal 2 4 2 6 5" xfId="23084"/>
    <cellStyle name="Normal 2 4 2 6 5 2" xfId="23085"/>
    <cellStyle name="Normal 2 4 2 6 6" xfId="23086"/>
    <cellStyle name="Normal 2 4 2 7" xfId="23087"/>
    <cellStyle name="Normal 2 4 2 7 2" xfId="23088"/>
    <cellStyle name="Normal 2 4 2 7 2 2" xfId="23089"/>
    <cellStyle name="Normal 2 4 2 7 2 2 2" xfId="23090"/>
    <cellStyle name="Normal 2 4 2 7 2 3" xfId="23091"/>
    <cellStyle name="Normal 2 4 2 7 2 3 2" xfId="23092"/>
    <cellStyle name="Normal 2 4 2 7 2 4" xfId="23093"/>
    <cellStyle name="Normal 2 4 2 7 3" xfId="23094"/>
    <cellStyle name="Normal 2 4 2 7 3 2" xfId="23095"/>
    <cellStyle name="Normal 2 4 2 7 4" xfId="23096"/>
    <cellStyle name="Normal 2 4 2 7 4 2" xfId="23097"/>
    <cellStyle name="Normal 2 4 2 7 5" xfId="23098"/>
    <cellStyle name="Normal 2 4 2 8" xfId="23099"/>
    <cellStyle name="Normal 2 4 2 8 2" xfId="23100"/>
    <cellStyle name="Normal 2 4 2 8 2 2" xfId="23101"/>
    <cellStyle name="Normal 2 4 2 8 3" xfId="23102"/>
    <cellStyle name="Normal 2 4 2 8 3 2" xfId="23103"/>
    <cellStyle name="Normal 2 4 2 8 4" xfId="23104"/>
    <cellStyle name="Normal 2 4 2 9" xfId="23105"/>
    <cellStyle name="Normal 2 4 2 9 2" xfId="23106"/>
    <cellStyle name="Normal 2 4 3" xfId="23107"/>
    <cellStyle name="Normal 2 4 3 10" xfId="23108"/>
    <cellStyle name="Normal 2 4 3 2" xfId="23109"/>
    <cellStyle name="Normal 2 4 3 2 2" xfId="23110"/>
    <cellStyle name="Normal 2 4 3 2 2 2" xfId="23111"/>
    <cellStyle name="Normal 2 4 3 2 2 2 2" xfId="23112"/>
    <cellStyle name="Normal 2 4 3 2 2 2 2 2" xfId="23113"/>
    <cellStyle name="Normal 2 4 3 2 2 2 2 2 2" xfId="23114"/>
    <cellStyle name="Normal 2 4 3 2 2 2 2 3" xfId="23115"/>
    <cellStyle name="Normal 2 4 3 2 2 2 2 3 2" xfId="23116"/>
    <cellStyle name="Normal 2 4 3 2 2 2 2 4" xfId="23117"/>
    <cellStyle name="Normal 2 4 3 2 2 2 3" xfId="23118"/>
    <cellStyle name="Normal 2 4 3 2 2 2 3 2" xfId="23119"/>
    <cellStyle name="Normal 2 4 3 2 2 2 4" xfId="23120"/>
    <cellStyle name="Normal 2 4 3 2 2 2 4 2" xfId="23121"/>
    <cellStyle name="Normal 2 4 3 2 2 2 5" xfId="23122"/>
    <cellStyle name="Normal 2 4 3 2 2 3" xfId="23123"/>
    <cellStyle name="Normal 2 4 3 2 2 3 2" xfId="23124"/>
    <cellStyle name="Normal 2 4 3 2 2 3 2 2" xfId="23125"/>
    <cellStyle name="Normal 2 4 3 2 2 3 3" xfId="23126"/>
    <cellStyle name="Normal 2 4 3 2 2 3 3 2" xfId="23127"/>
    <cellStyle name="Normal 2 4 3 2 2 3 4" xfId="23128"/>
    <cellStyle name="Normal 2 4 3 2 2 4" xfId="23129"/>
    <cellStyle name="Normal 2 4 3 2 2 4 2" xfId="23130"/>
    <cellStyle name="Normal 2 4 3 2 2 5" xfId="23131"/>
    <cellStyle name="Normal 2 4 3 2 2 5 2" xfId="23132"/>
    <cellStyle name="Normal 2 4 3 2 2 6" xfId="23133"/>
    <cellStyle name="Normal 2 4 3 2 3" xfId="23134"/>
    <cellStyle name="Normal 2 4 3 2 3 2" xfId="23135"/>
    <cellStyle name="Normal 2 4 3 2 3 2 2" xfId="23136"/>
    <cellStyle name="Normal 2 4 3 2 3 2 2 2" xfId="23137"/>
    <cellStyle name="Normal 2 4 3 2 3 2 2 2 2" xfId="23138"/>
    <cellStyle name="Normal 2 4 3 2 3 2 2 3" xfId="23139"/>
    <cellStyle name="Normal 2 4 3 2 3 2 2 3 2" xfId="23140"/>
    <cellStyle name="Normal 2 4 3 2 3 2 2 4" xfId="23141"/>
    <cellStyle name="Normal 2 4 3 2 3 2 3" xfId="23142"/>
    <cellStyle name="Normal 2 4 3 2 3 2 3 2" xfId="23143"/>
    <cellStyle name="Normal 2 4 3 2 3 2 4" xfId="23144"/>
    <cellStyle name="Normal 2 4 3 2 3 2 4 2" xfId="23145"/>
    <cellStyle name="Normal 2 4 3 2 3 2 5" xfId="23146"/>
    <cellStyle name="Normal 2 4 3 2 3 3" xfId="23147"/>
    <cellStyle name="Normal 2 4 3 2 3 3 2" xfId="23148"/>
    <cellStyle name="Normal 2 4 3 2 3 3 2 2" xfId="23149"/>
    <cellStyle name="Normal 2 4 3 2 3 3 3" xfId="23150"/>
    <cellStyle name="Normal 2 4 3 2 3 3 3 2" xfId="23151"/>
    <cellStyle name="Normal 2 4 3 2 3 3 4" xfId="23152"/>
    <cellStyle name="Normal 2 4 3 2 3 4" xfId="23153"/>
    <cellStyle name="Normal 2 4 3 2 3 4 2" xfId="23154"/>
    <cellStyle name="Normal 2 4 3 2 3 5" xfId="23155"/>
    <cellStyle name="Normal 2 4 3 2 3 5 2" xfId="23156"/>
    <cellStyle name="Normal 2 4 3 2 3 6" xfId="23157"/>
    <cellStyle name="Normal 2 4 3 2 4" xfId="23158"/>
    <cellStyle name="Normal 2 4 3 2 4 2" xfId="23159"/>
    <cellStyle name="Normal 2 4 3 2 4 2 2" xfId="23160"/>
    <cellStyle name="Normal 2 4 3 2 4 2 2 2" xfId="23161"/>
    <cellStyle name="Normal 2 4 3 2 4 2 2 2 2" xfId="23162"/>
    <cellStyle name="Normal 2 4 3 2 4 2 2 3" xfId="23163"/>
    <cellStyle name="Normal 2 4 3 2 4 2 2 3 2" xfId="23164"/>
    <cellStyle name="Normal 2 4 3 2 4 2 2 4" xfId="23165"/>
    <cellStyle name="Normal 2 4 3 2 4 2 3" xfId="23166"/>
    <cellStyle name="Normal 2 4 3 2 4 2 3 2" xfId="23167"/>
    <cellStyle name="Normal 2 4 3 2 4 2 4" xfId="23168"/>
    <cellStyle name="Normal 2 4 3 2 4 2 4 2" xfId="23169"/>
    <cellStyle name="Normal 2 4 3 2 4 2 5" xfId="23170"/>
    <cellStyle name="Normal 2 4 3 2 4 3" xfId="23171"/>
    <cellStyle name="Normal 2 4 3 2 4 3 2" xfId="23172"/>
    <cellStyle name="Normal 2 4 3 2 4 3 2 2" xfId="23173"/>
    <cellStyle name="Normal 2 4 3 2 4 3 3" xfId="23174"/>
    <cellStyle name="Normal 2 4 3 2 4 3 3 2" xfId="23175"/>
    <cellStyle name="Normal 2 4 3 2 4 3 4" xfId="23176"/>
    <cellStyle name="Normal 2 4 3 2 4 4" xfId="23177"/>
    <cellStyle name="Normal 2 4 3 2 4 4 2" xfId="23178"/>
    <cellStyle name="Normal 2 4 3 2 4 5" xfId="23179"/>
    <cellStyle name="Normal 2 4 3 2 4 5 2" xfId="23180"/>
    <cellStyle name="Normal 2 4 3 2 4 6" xfId="23181"/>
    <cellStyle name="Normal 2 4 3 2 5" xfId="23182"/>
    <cellStyle name="Normal 2 4 3 2 5 2" xfId="23183"/>
    <cellStyle name="Normal 2 4 3 2 5 2 2" xfId="23184"/>
    <cellStyle name="Normal 2 4 3 2 5 2 2 2" xfId="23185"/>
    <cellStyle name="Normal 2 4 3 2 5 2 3" xfId="23186"/>
    <cellStyle name="Normal 2 4 3 2 5 2 3 2" xfId="23187"/>
    <cellStyle name="Normal 2 4 3 2 5 2 4" xfId="23188"/>
    <cellStyle name="Normal 2 4 3 2 5 3" xfId="23189"/>
    <cellStyle name="Normal 2 4 3 2 5 3 2" xfId="23190"/>
    <cellStyle name="Normal 2 4 3 2 5 4" xfId="23191"/>
    <cellStyle name="Normal 2 4 3 2 5 4 2" xfId="23192"/>
    <cellStyle name="Normal 2 4 3 2 5 5" xfId="23193"/>
    <cellStyle name="Normal 2 4 3 2 6" xfId="23194"/>
    <cellStyle name="Normal 2 4 3 2 6 2" xfId="23195"/>
    <cellStyle name="Normal 2 4 3 2 6 2 2" xfId="23196"/>
    <cellStyle name="Normal 2 4 3 2 6 3" xfId="23197"/>
    <cellStyle name="Normal 2 4 3 2 6 3 2" xfId="23198"/>
    <cellStyle name="Normal 2 4 3 2 6 4" xfId="23199"/>
    <cellStyle name="Normal 2 4 3 2 7" xfId="23200"/>
    <cellStyle name="Normal 2 4 3 2 7 2" xfId="23201"/>
    <cellStyle name="Normal 2 4 3 2 8" xfId="23202"/>
    <cellStyle name="Normal 2 4 3 2 8 2" xfId="23203"/>
    <cellStyle name="Normal 2 4 3 2 9" xfId="23204"/>
    <cellStyle name="Normal 2 4 3 3" xfId="23205"/>
    <cellStyle name="Normal 2 4 3 3 2" xfId="23206"/>
    <cellStyle name="Normal 2 4 3 3 2 2" xfId="23207"/>
    <cellStyle name="Normal 2 4 3 3 2 2 2" xfId="23208"/>
    <cellStyle name="Normal 2 4 3 3 2 2 2 2" xfId="23209"/>
    <cellStyle name="Normal 2 4 3 3 2 2 3" xfId="23210"/>
    <cellStyle name="Normal 2 4 3 3 2 2 3 2" xfId="23211"/>
    <cellStyle name="Normal 2 4 3 3 2 2 4" xfId="23212"/>
    <cellStyle name="Normal 2 4 3 3 2 3" xfId="23213"/>
    <cellStyle name="Normal 2 4 3 3 2 3 2" xfId="23214"/>
    <cellStyle name="Normal 2 4 3 3 2 4" xfId="23215"/>
    <cellStyle name="Normal 2 4 3 3 2 4 2" xfId="23216"/>
    <cellStyle name="Normal 2 4 3 3 2 5" xfId="23217"/>
    <cellStyle name="Normal 2 4 3 3 3" xfId="23218"/>
    <cellStyle name="Normal 2 4 3 3 3 2" xfId="23219"/>
    <cellStyle name="Normal 2 4 3 3 3 2 2" xfId="23220"/>
    <cellStyle name="Normal 2 4 3 3 3 3" xfId="23221"/>
    <cellStyle name="Normal 2 4 3 3 3 3 2" xfId="23222"/>
    <cellStyle name="Normal 2 4 3 3 3 4" xfId="23223"/>
    <cellStyle name="Normal 2 4 3 3 4" xfId="23224"/>
    <cellStyle name="Normal 2 4 3 3 4 2" xfId="23225"/>
    <cellStyle name="Normal 2 4 3 3 5" xfId="23226"/>
    <cellStyle name="Normal 2 4 3 3 5 2" xfId="23227"/>
    <cellStyle name="Normal 2 4 3 3 6" xfId="23228"/>
    <cellStyle name="Normal 2 4 3 4" xfId="23229"/>
    <cellStyle name="Normal 2 4 3 4 2" xfId="23230"/>
    <cellStyle name="Normal 2 4 3 4 2 2" xfId="23231"/>
    <cellStyle name="Normal 2 4 3 4 2 2 2" xfId="23232"/>
    <cellStyle name="Normal 2 4 3 4 2 2 2 2" xfId="23233"/>
    <cellStyle name="Normal 2 4 3 4 2 2 3" xfId="23234"/>
    <cellStyle name="Normal 2 4 3 4 2 2 3 2" xfId="23235"/>
    <cellStyle name="Normal 2 4 3 4 2 2 4" xfId="23236"/>
    <cellStyle name="Normal 2 4 3 4 2 3" xfId="23237"/>
    <cellStyle name="Normal 2 4 3 4 2 3 2" xfId="23238"/>
    <cellStyle name="Normal 2 4 3 4 2 4" xfId="23239"/>
    <cellStyle name="Normal 2 4 3 4 2 4 2" xfId="23240"/>
    <cellStyle name="Normal 2 4 3 4 2 5" xfId="23241"/>
    <cellStyle name="Normal 2 4 3 4 3" xfId="23242"/>
    <cellStyle name="Normal 2 4 3 4 3 2" xfId="23243"/>
    <cellStyle name="Normal 2 4 3 4 3 2 2" xfId="23244"/>
    <cellStyle name="Normal 2 4 3 4 3 3" xfId="23245"/>
    <cellStyle name="Normal 2 4 3 4 3 3 2" xfId="23246"/>
    <cellStyle name="Normal 2 4 3 4 3 4" xfId="23247"/>
    <cellStyle name="Normal 2 4 3 4 4" xfId="23248"/>
    <cellStyle name="Normal 2 4 3 4 4 2" xfId="23249"/>
    <cellStyle name="Normal 2 4 3 4 5" xfId="23250"/>
    <cellStyle name="Normal 2 4 3 4 5 2" xfId="23251"/>
    <cellStyle name="Normal 2 4 3 4 6" xfId="23252"/>
    <cellStyle name="Normal 2 4 3 5" xfId="23253"/>
    <cellStyle name="Normal 2 4 3 5 2" xfId="23254"/>
    <cellStyle name="Normal 2 4 3 5 2 2" xfId="23255"/>
    <cellStyle name="Normal 2 4 3 5 2 2 2" xfId="23256"/>
    <cellStyle name="Normal 2 4 3 5 2 2 2 2" xfId="23257"/>
    <cellStyle name="Normal 2 4 3 5 2 2 3" xfId="23258"/>
    <cellStyle name="Normal 2 4 3 5 2 2 3 2" xfId="23259"/>
    <cellStyle name="Normal 2 4 3 5 2 2 4" xfId="23260"/>
    <cellStyle name="Normal 2 4 3 5 2 3" xfId="23261"/>
    <cellStyle name="Normal 2 4 3 5 2 3 2" xfId="23262"/>
    <cellStyle name="Normal 2 4 3 5 2 4" xfId="23263"/>
    <cellStyle name="Normal 2 4 3 5 2 4 2" xfId="23264"/>
    <cellStyle name="Normal 2 4 3 5 2 5" xfId="23265"/>
    <cellStyle name="Normal 2 4 3 5 3" xfId="23266"/>
    <cellStyle name="Normal 2 4 3 5 3 2" xfId="23267"/>
    <cellStyle name="Normal 2 4 3 5 3 2 2" xfId="23268"/>
    <cellStyle name="Normal 2 4 3 5 3 3" xfId="23269"/>
    <cellStyle name="Normal 2 4 3 5 3 3 2" xfId="23270"/>
    <cellStyle name="Normal 2 4 3 5 3 4" xfId="23271"/>
    <cellStyle name="Normal 2 4 3 5 4" xfId="23272"/>
    <cellStyle name="Normal 2 4 3 5 4 2" xfId="23273"/>
    <cellStyle name="Normal 2 4 3 5 5" xfId="23274"/>
    <cellStyle name="Normal 2 4 3 5 5 2" xfId="23275"/>
    <cellStyle name="Normal 2 4 3 5 6" xfId="23276"/>
    <cellStyle name="Normal 2 4 3 6" xfId="23277"/>
    <cellStyle name="Normal 2 4 3 6 2" xfId="23278"/>
    <cellStyle name="Normal 2 4 3 6 2 2" xfId="23279"/>
    <cellStyle name="Normal 2 4 3 6 2 2 2" xfId="23280"/>
    <cellStyle name="Normal 2 4 3 6 2 3" xfId="23281"/>
    <cellStyle name="Normal 2 4 3 6 2 3 2" xfId="23282"/>
    <cellStyle name="Normal 2 4 3 6 2 4" xfId="23283"/>
    <cellStyle name="Normal 2 4 3 6 3" xfId="23284"/>
    <cellStyle name="Normal 2 4 3 6 3 2" xfId="23285"/>
    <cellStyle name="Normal 2 4 3 6 4" xfId="23286"/>
    <cellStyle name="Normal 2 4 3 6 4 2" xfId="23287"/>
    <cellStyle name="Normal 2 4 3 6 5" xfId="23288"/>
    <cellStyle name="Normal 2 4 3 7" xfId="23289"/>
    <cellStyle name="Normal 2 4 3 7 2" xfId="23290"/>
    <cellStyle name="Normal 2 4 3 7 2 2" xfId="23291"/>
    <cellStyle name="Normal 2 4 3 7 3" xfId="23292"/>
    <cellStyle name="Normal 2 4 3 7 3 2" xfId="23293"/>
    <cellStyle name="Normal 2 4 3 7 4" xfId="23294"/>
    <cellStyle name="Normal 2 4 3 8" xfId="23295"/>
    <cellStyle name="Normal 2 4 3 8 2" xfId="23296"/>
    <cellStyle name="Normal 2 4 3 9" xfId="23297"/>
    <cellStyle name="Normal 2 4 3 9 2" xfId="23298"/>
    <cellStyle name="Normal 2 4 4" xfId="23299"/>
    <cellStyle name="Normal 2 4 4 2" xfId="23300"/>
    <cellStyle name="Normal 2 4 4 2 2" xfId="23301"/>
    <cellStyle name="Normal 2 4 4 2 2 2" xfId="23302"/>
    <cellStyle name="Normal 2 4 4 2 2 2 2" xfId="23303"/>
    <cellStyle name="Normal 2 4 4 2 2 2 2 2" xfId="23304"/>
    <cellStyle name="Normal 2 4 4 2 2 2 3" xfId="23305"/>
    <cellStyle name="Normal 2 4 4 2 2 2 3 2" xfId="23306"/>
    <cellStyle name="Normal 2 4 4 2 2 2 4" xfId="23307"/>
    <cellStyle name="Normal 2 4 4 2 2 3" xfId="23308"/>
    <cellStyle name="Normal 2 4 4 2 2 3 2" xfId="23309"/>
    <cellStyle name="Normal 2 4 4 2 2 4" xfId="23310"/>
    <cellStyle name="Normal 2 4 4 2 2 4 2" xfId="23311"/>
    <cellStyle name="Normal 2 4 4 2 2 5" xfId="23312"/>
    <cellStyle name="Normal 2 4 4 2 3" xfId="23313"/>
    <cellStyle name="Normal 2 4 4 2 3 2" xfId="23314"/>
    <cellStyle name="Normal 2 4 4 2 3 2 2" xfId="23315"/>
    <cellStyle name="Normal 2 4 4 2 3 3" xfId="23316"/>
    <cellStyle name="Normal 2 4 4 2 3 3 2" xfId="23317"/>
    <cellStyle name="Normal 2 4 4 2 3 4" xfId="23318"/>
    <cellStyle name="Normal 2 4 4 2 4" xfId="23319"/>
    <cellStyle name="Normal 2 4 4 2 4 2" xfId="23320"/>
    <cellStyle name="Normal 2 4 4 2 5" xfId="23321"/>
    <cellStyle name="Normal 2 4 4 2 5 2" xfId="23322"/>
    <cellStyle name="Normal 2 4 4 2 6" xfId="23323"/>
    <cellStyle name="Normal 2 4 4 3" xfId="23324"/>
    <cellStyle name="Normal 2 4 4 3 2" xfId="23325"/>
    <cellStyle name="Normal 2 4 4 3 2 2" xfId="23326"/>
    <cellStyle name="Normal 2 4 4 3 2 2 2" xfId="23327"/>
    <cellStyle name="Normal 2 4 4 3 2 2 2 2" xfId="23328"/>
    <cellStyle name="Normal 2 4 4 3 2 2 3" xfId="23329"/>
    <cellStyle name="Normal 2 4 4 3 2 2 3 2" xfId="23330"/>
    <cellStyle name="Normal 2 4 4 3 2 2 4" xfId="23331"/>
    <cellStyle name="Normal 2 4 4 3 2 3" xfId="23332"/>
    <cellStyle name="Normal 2 4 4 3 2 3 2" xfId="23333"/>
    <cellStyle name="Normal 2 4 4 3 2 4" xfId="23334"/>
    <cellStyle name="Normal 2 4 4 3 2 4 2" xfId="23335"/>
    <cellStyle name="Normal 2 4 4 3 2 5" xfId="23336"/>
    <cellStyle name="Normal 2 4 4 3 3" xfId="23337"/>
    <cellStyle name="Normal 2 4 4 3 3 2" xfId="23338"/>
    <cellStyle name="Normal 2 4 4 3 3 2 2" xfId="23339"/>
    <cellStyle name="Normal 2 4 4 3 3 3" xfId="23340"/>
    <cellStyle name="Normal 2 4 4 3 3 3 2" xfId="23341"/>
    <cellStyle name="Normal 2 4 4 3 3 4" xfId="23342"/>
    <cellStyle name="Normal 2 4 4 3 4" xfId="23343"/>
    <cellStyle name="Normal 2 4 4 3 4 2" xfId="23344"/>
    <cellStyle name="Normal 2 4 4 3 5" xfId="23345"/>
    <cellStyle name="Normal 2 4 4 3 5 2" xfId="23346"/>
    <cellStyle name="Normal 2 4 4 3 6" xfId="23347"/>
    <cellStyle name="Normal 2 4 4 4" xfId="23348"/>
    <cellStyle name="Normal 2 4 4 4 2" xfId="23349"/>
    <cellStyle name="Normal 2 4 4 4 2 2" xfId="23350"/>
    <cellStyle name="Normal 2 4 4 4 2 2 2" xfId="23351"/>
    <cellStyle name="Normal 2 4 4 4 2 2 2 2" xfId="23352"/>
    <cellStyle name="Normal 2 4 4 4 2 2 3" xfId="23353"/>
    <cellStyle name="Normal 2 4 4 4 2 2 3 2" xfId="23354"/>
    <cellStyle name="Normal 2 4 4 4 2 2 4" xfId="23355"/>
    <cellStyle name="Normal 2 4 4 4 2 3" xfId="23356"/>
    <cellStyle name="Normal 2 4 4 4 2 3 2" xfId="23357"/>
    <cellStyle name="Normal 2 4 4 4 2 4" xfId="23358"/>
    <cellStyle name="Normal 2 4 4 4 2 4 2" xfId="23359"/>
    <cellStyle name="Normal 2 4 4 4 2 5" xfId="23360"/>
    <cellStyle name="Normal 2 4 4 4 3" xfId="23361"/>
    <cellStyle name="Normal 2 4 4 4 3 2" xfId="23362"/>
    <cellStyle name="Normal 2 4 4 4 3 2 2" xfId="23363"/>
    <cellStyle name="Normal 2 4 4 4 3 3" xfId="23364"/>
    <cellStyle name="Normal 2 4 4 4 3 3 2" xfId="23365"/>
    <cellStyle name="Normal 2 4 4 4 3 4" xfId="23366"/>
    <cellStyle name="Normal 2 4 4 4 4" xfId="23367"/>
    <cellStyle name="Normal 2 4 4 4 4 2" xfId="23368"/>
    <cellStyle name="Normal 2 4 4 4 5" xfId="23369"/>
    <cellStyle name="Normal 2 4 4 4 5 2" xfId="23370"/>
    <cellStyle name="Normal 2 4 4 4 6" xfId="23371"/>
    <cellStyle name="Normal 2 4 4 5" xfId="23372"/>
    <cellStyle name="Normal 2 4 4 5 2" xfId="23373"/>
    <cellStyle name="Normal 2 4 4 5 2 2" xfId="23374"/>
    <cellStyle name="Normal 2 4 4 5 2 2 2" xfId="23375"/>
    <cellStyle name="Normal 2 4 4 5 2 3" xfId="23376"/>
    <cellStyle name="Normal 2 4 4 5 2 3 2" xfId="23377"/>
    <cellStyle name="Normal 2 4 4 5 2 4" xfId="23378"/>
    <cellStyle name="Normal 2 4 4 5 3" xfId="23379"/>
    <cellStyle name="Normal 2 4 4 5 3 2" xfId="23380"/>
    <cellStyle name="Normal 2 4 4 5 4" xfId="23381"/>
    <cellStyle name="Normal 2 4 4 5 4 2" xfId="23382"/>
    <cellStyle name="Normal 2 4 4 5 5" xfId="23383"/>
    <cellStyle name="Normal 2 4 4 6" xfId="23384"/>
    <cellStyle name="Normal 2 4 4 6 2" xfId="23385"/>
    <cellStyle name="Normal 2 4 4 6 2 2" xfId="23386"/>
    <cellStyle name="Normal 2 4 4 6 3" xfId="23387"/>
    <cellStyle name="Normal 2 4 4 6 3 2" xfId="23388"/>
    <cellStyle name="Normal 2 4 4 6 4" xfId="23389"/>
    <cellStyle name="Normal 2 4 4 7" xfId="23390"/>
    <cellStyle name="Normal 2 4 4 7 2" xfId="23391"/>
    <cellStyle name="Normal 2 4 4 8" xfId="23392"/>
    <cellStyle name="Normal 2 4 4 8 2" xfId="23393"/>
    <cellStyle name="Normal 2 4 4 9" xfId="23394"/>
    <cellStyle name="Normal 2 4 5" xfId="23395"/>
    <cellStyle name="Normal 2 4 5 2" xfId="23396"/>
    <cellStyle name="Normal 2 4 5 2 2" xfId="23397"/>
    <cellStyle name="Normal 2 4 5 2 2 2" xfId="23398"/>
    <cellStyle name="Normal 2 4 5 2 2 2 2" xfId="23399"/>
    <cellStyle name="Normal 2 4 5 2 2 3" xfId="23400"/>
    <cellStyle name="Normal 2 4 5 2 2 3 2" xfId="23401"/>
    <cellStyle name="Normal 2 4 5 2 2 4" xfId="23402"/>
    <cellStyle name="Normal 2 4 5 2 3" xfId="23403"/>
    <cellStyle name="Normal 2 4 5 2 3 2" xfId="23404"/>
    <cellStyle name="Normal 2 4 5 2 4" xfId="23405"/>
    <cellStyle name="Normal 2 4 5 2 4 2" xfId="23406"/>
    <cellStyle name="Normal 2 4 5 2 5" xfId="23407"/>
    <cellStyle name="Normal 2 4 5 3" xfId="23408"/>
    <cellStyle name="Normal 2 4 5 3 2" xfId="23409"/>
    <cellStyle name="Normal 2 4 5 3 2 2" xfId="23410"/>
    <cellStyle name="Normal 2 4 5 3 3" xfId="23411"/>
    <cellStyle name="Normal 2 4 5 3 3 2" xfId="23412"/>
    <cellStyle name="Normal 2 4 5 3 4" xfId="23413"/>
    <cellStyle name="Normal 2 4 5 4" xfId="23414"/>
    <cellStyle name="Normal 2 4 5 4 2" xfId="23415"/>
    <cellStyle name="Normal 2 4 5 5" xfId="23416"/>
    <cellStyle name="Normal 2 4 5 5 2" xfId="23417"/>
    <cellStyle name="Normal 2 4 5 6" xfId="23418"/>
    <cellStyle name="Normal 2 4 6" xfId="23419"/>
    <cellStyle name="Normal 2 4 6 2" xfId="23420"/>
    <cellStyle name="Normal 2 4 6 2 2" xfId="23421"/>
    <cellStyle name="Normal 2 4 6 2 2 2" xfId="23422"/>
    <cellStyle name="Normal 2 4 6 2 2 2 2" xfId="23423"/>
    <cellStyle name="Normal 2 4 6 2 2 3" xfId="23424"/>
    <cellStyle name="Normal 2 4 6 2 2 3 2" xfId="23425"/>
    <cellStyle name="Normal 2 4 6 2 2 4" xfId="23426"/>
    <cellStyle name="Normal 2 4 6 2 3" xfId="23427"/>
    <cellStyle name="Normal 2 4 6 2 3 2" xfId="23428"/>
    <cellStyle name="Normal 2 4 6 2 4" xfId="23429"/>
    <cellStyle name="Normal 2 4 6 2 4 2" xfId="23430"/>
    <cellStyle name="Normal 2 4 6 2 5" xfId="23431"/>
    <cellStyle name="Normal 2 4 6 3" xfId="23432"/>
    <cellStyle name="Normal 2 4 6 3 2" xfId="23433"/>
    <cellStyle name="Normal 2 4 6 3 2 2" xfId="23434"/>
    <cellStyle name="Normal 2 4 6 3 3" xfId="23435"/>
    <cellStyle name="Normal 2 4 6 3 3 2" xfId="23436"/>
    <cellStyle name="Normal 2 4 6 3 4" xfId="23437"/>
    <cellStyle name="Normal 2 4 6 4" xfId="23438"/>
    <cellStyle name="Normal 2 4 6 4 2" xfId="23439"/>
    <cellStyle name="Normal 2 4 6 5" xfId="23440"/>
    <cellStyle name="Normal 2 4 6 5 2" xfId="23441"/>
    <cellStyle name="Normal 2 4 6 6" xfId="23442"/>
    <cellStyle name="Normal 2 4 7" xfId="23443"/>
    <cellStyle name="Normal 2 4 7 2" xfId="23444"/>
    <cellStyle name="Normal 2 4 7 2 2" xfId="23445"/>
    <cellStyle name="Normal 2 4 7 2 2 2" xfId="23446"/>
    <cellStyle name="Normal 2 4 7 2 2 2 2" xfId="23447"/>
    <cellStyle name="Normal 2 4 7 2 2 3" xfId="23448"/>
    <cellStyle name="Normal 2 4 7 2 2 3 2" xfId="23449"/>
    <cellStyle name="Normal 2 4 7 2 2 4" xfId="23450"/>
    <cellStyle name="Normal 2 4 7 2 3" xfId="23451"/>
    <cellStyle name="Normal 2 4 7 2 3 2" xfId="23452"/>
    <cellStyle name="Normal 2 4 7 2 4" xfId="23453"/>
    <cellStyle name="Normal 2 4 7 2 4 2" xfId="23454"/>
    <cellStyle name="Normal 2 4 7 2 5" xfId="23455"/>
    <cellStyle name="Normal 2 4 7 3" xfId="23456"/>
    <cellStyle name="Normal 2 4 7 3 2" xfId="23457"/>
    <cellStyle name="Normal 2 4 7 3 2 2" xfId="23458"/>
    <cellStyle name="Normal 2 4 7 3 3" xfId="23459"/>
    <cellStyle name="Normal 2 4 7 3 3 2" xfId="23460"/>
    <cellStyle name="Normal 2 4 7 3 4" xfId="23461"/>
    <cellStyle name="Normal 2 4 7 4" xfId="23462"/>
    <cellStyle name="Normal 2 4 7 4 2" xfId="23463"/>
    <cellStyle name="Normal 2 4 7 5" xfId="23464"/>
    <cellStyle name="Normal 2 4 7 5 2" xfId="23465"/>
    <cellStyle name="Normal 2 4 7 6" xfId="23466"/>
    <cellStyle name="Normal 2 4 8" xfId="23467"/>
    <cellStyle name="Normal 2 4 8 2" xfId="23468"/>
    <cellStyle name="Normal 2 4 8 2 2" xfId="23469"/>
    <cellStyle name="Normal 2 4 8 2 2 2" xfId="23470"/>
    <cellStyle name="Normal 2 4 8 2 3" xfId="23471"/>
    <cellStyle name="Normal 2 4 8 2 3 2" xfId="23472"/>
    <cellStyle name="Normal 2 4 8 2 4" xfId="23473"/>
    <cellStyle name="Normal 2 4 8 3" xfId="23474"/>
    <cellStyle name="Normal 2 4 8 3 2" xfId="23475"/>
    <cellStyle name="Normal 2 4 8 4" xfId="23476"/>
    <cellStyle name="Normal 2 4 8 4 2" xfId="23477"/>
    <cellStyle name="Normal 2 4 8 5" xfId="23478"/>
    <cellStyle name="Normal 2 4 9" xfId="23479"/>
    <cellStyle name="Normal 2 4 9 2" xfId="23480"/>
    <cellStyle name="Normal 2 4 9 2 2" xfId="23481"/>
    <cellStyle name="Normal 2 4 9 3" xfId="23482"/>
    <cellStyle name="Normal 2 4 9 3 2" xfId="23483"/>
    <cellStyle name="Normal 2 4 9 4" xfId="23484"/>
    <cellStyle name="Normal 2 40" xfId="23485"/>
    <cellStyle name="Normal 2 41" xfId="23486"/>
    <cellStyle name="Normal 2 42" xfId="23487"/>
    <cellStyle name="Normal 2 43" xfId="23488"/>
    <cellStyle name="Normal 2 44" xfId="23489"/>
    <cellStyle name="Normal 2 45" xfId="23490"/>
    <cellStyle name="Normal 2 46" xfId="23491"/>
    <cellStyle name="Normal 2 47" xfId="23492"/>
    <cellStyle name="Normal 2 48" xfId="23493"/>
    <cellStyle name="Normal 2 49" xfId="23494"/>
    <cellStyle name="Normal 2 5" xfId="23495"/>
    <cellStyle name="Normal 2 5 2" xfId="23496"/>
    <cellStyle name="Normal 2 5 3" xfId="23497"/>
    <cellStyle name="Normal 2 50" xfId="23498"/>
    <cellStyle name="Normal 2 51" xfId="23499"/>
    <cellStyle name="Normal 2 52" xfId="23500"/>
    <cellStyle name="Normal 2 53" xfId="23501"/>
    <cellStyle name="Normal 2 54" xfId="23502"/>
    <cellStyle name="Normal 2 55" xfId="23503"/>
    <cellStyle name="Normal 2 56" xfId="23504"/>
    <cellStyle name="Normal 2 57" xfId="23505"/>
    <cellStyle name="Normal 2 58" xfId="23506"/>
    <cellStyle name="Normal 2 59" xfId="23507"/>
    <cellStyle name="Normal 2 6" xfId="23508"/>
    <cellStyle name="Normal 2 6 10" xfId="23509"/>
    <cellStyle name="Normal 2 6 10 2" xfId="23510"/>
    <cellStyle name="Normal 2 6 11" xfId="23511"/>
    <cellStyle name="Normal 2 6 11 2" xfId="23512"/>
    <cellStyle name="Normal 2 6 12" xfId="23513"/>
    <cellStyle name="Normal 2 6 2" xfId="23514"/>
    <cellStyle name="Normal 2 6 2 10" xfId="23515"/>
    <cellStyle name="Normal 2 6 2 10 2" xfId="23516"/>
    <cellStyle name="Normal 2 6 2 11" xfId="23517"/>
    <cellStyle name="Normal 2 6 2 2" xfId="23518"/>
    <cellStyle name="Normal 2 6 2 2 10" xfId="23519"/>
    <cellStyle name="Normal 2 6 2 2 2" xfId="23520"/>
    <cellStyle name="Normal 2 6 2 2 2 2" xfId="23521"/>
    <cellStyle name="Normal 2 6 2 2 2 2 2" xfId="23522"/>
    <cellStyle name="Normal 2 6 2 2 2 2 2 2" xfId="23523"/>
    <cellStyle name="Normal 2 6 2 2 2 2 2 2 2" xfId="23524"/>
    <cellStyle name="Normal 2 6 2 2 2 2 2 2 2 2" xfId="23525"/>
    <cellStyle name="Normal 2 6 2 2 2 2 2 2 3" xfId="23526"/>
    <cellStyle name="Normal 2 6 2 2 2 2 2 2 3 2" xfId="23527"/>
    <cellStyle name="Normal 2 6 2 2 2 2 2 2 4" xfId="23528"/>
    <cellStyle name="Normal 2 6 2 2 2 2 2 3" xfId="23529"/>
    <cellStyle name="Normal 2 6 2 2 2 2 2 3 2" xfId="23530"/>
    <cellStyle name="Normal 2 6 2 2 2 2 2 4" xfId="23531"/>
    <cellStyle name="Normal 2 6 2 2 2 2 2 4 2" xfId="23532"/>
    <cellStyle name="Normal 2 6 2 2 2 2 2 5" xfId="23533"/>
    <cellStyle name="Normal 2 6 2 2 2 2 3" xfId="23534"/>
    <cellStyle name="Normal 2 6 2 2 2 2 3 2" xfId="23535"/>
    <cellStyle name="Normal 2 6 2 2 2 2 3 2 2" xfId="23536"/>
    <cellStyle name="Normal 2 6 2 2 2 2 3 3" xfId="23537"/>
    <cellStyle name="Normal 2 6 2 2 2 2 3 3 2" xfId="23538"/>
    <cellStyle name="Normal 2 6 2 2 2 2 3 4" xfId="23539"/>
    <cellStyle name="Normal 2 6 2 2 2 2 4" xfId="23540"/>
    <cellStyle name="Normal 2 6 2 2 2 2 4 2" xfId="23541"/>
    <cellStyle name="Normal 2 6 2 2 2 2 5" xfId="23542"/>
    <cellStyle name="Normal 2 6 2 2 2 2 5 2" xfId="23543"/>
    <cellStyle name="Normal 2 6 2 2 2 2 6" xfId="23544"/>
    <cellStyle name="Normal 2 6 2 2 2 3" xfId="23545"/>
    <cellStyle name="Normal 2 6 2 2 2 3 2" xfId="23546"/>
    <cellStyle name="Normal 2 6 2 2 2 3 2 2" xfId="23547"/>
    <cellStyle name="Normal 2 6 2 2 2 3 2 2 2" xfId="23548"/>
    <cellStyle name="Normal 2 6 2 2 2 3 2 2 2 2" xfId="23549"/>
    <cellStyle name="Normal 2 6 2 2 2 3 2 2 3" xfId="23550"/>
    <cellStyle name="Normal 2 6 2 2 2 3 2 2 3 2" xfId="23551"/>
    <cellStyle name="Normal 2 6 2 2 2 3 2 2 4" xfId="23552"/>
    <cellStyle name="Normal 2 6 2 2 2 3 2 3" xfId="23553"/>
    <cellStyle name="Normal 2 6 2 2 2 3 2 3 2" xfId="23554"/>
    <cellStyle name="Normal 2 6 2 2 2 3 2 4" xfId="23555"/>
    <cellStyle name="Normal 2 6 2 2 2 3 2 4 2" xfId="23556"/>
    <cellStyle name="Normal 2 6 2 2 2 3 2 5" xfId="23557"/>
    <cellStyle name="Normal 2 6 2 2 2 3 3" xfId="23558"/>
    <cellStyle name="Normal 2 6 2 2 2 3 3 2" xfId="23559"/>
    <cellStyle name="Normal 2 6 2 2 2 3 3 2 2" xfId="23560"/>
    <cellStyle name="Normal 2 6 2 2 2 3 3 3" xfId="23561"/>
    <cellStyle name="Normal 2 6 2 2 2 3 3 3 2" xfId="23562"/>
    <cellStyle name="Normal 2 6 2 2 2 3 3 4" xfId="23563"/>
    <cellStyle name="Normal 2 6 2 2 2 3 4" xfId="23564"/>
    <cellStyle name="Normal 2 6 2 2 2 3 4 2" xfId="23565"/>
    <cellStyle name="Normal 2 6 2 2 2 3 5" xfId="23566"/>
    <cellStyle name="Normal 2 6 2 2 2 3 5 2" xfId="23567"/>
    <cellStyle name="Normal 2 6 2 2 2 3 6" xfId="23568"/>
    <cellStyle name="Normal 2 6 2 2 2 4" xfId="23569"/>
    <cellStyle name="Normal 2 6 2 2 2 4 2" xfId="23570"/>
    <cellStyle name="Normal 2 6 2 2 2 4 2 2" xfId="23571"/>
    <cellStyle name="Normal 2 6 2 2 2 4 2 2 2" xfId="23572"/>
    <cellStyle name="Normal 2 6 2 2 2 4 2 2 2 2" xfId="23573"/>
    <cellStyle name="Normal 2 6 2 2 2 4 2 2 3" xfId="23574"/>
    <cellStyle name="Normal 2 6 2 2 2 4 2 2 3 2" xfId="23575"/>
    <cellStyle name="Normal 2 6 2 2 2 4 2 2 4" xfId="23576"/>
    <cellStyle name="Normal 2 6 2 2 2 4 2 3" xfId="23577"/>
    <cellStyle name="Normal 2 6 2 2 2 4 2 3 2" xfId="23578"/>
    <cellStyle name="Normal 2 6 2 2 2 4 2 4" xfId="23579"/>
    <cellStyle name="Normal 2 6 2 2 2 4 2 4 2" xfId="23580"/>
    <cellStyle name="Normal 2 6 2 2 2 4 2 5" xfId="23581"/>
    <cellStyle name="Normal 2 6 2 2 2 4 3" xfId="23582"/>
    <cellStyle name="Normal 2 6 2 2 2 4 3 2" xfId="23583"/>
    <cellStyle name="Normal 2 6 2 2 2 4 3 2 2" xfId="23584"/>
    <cellStyle name="Normal 2 6 2 2 2 4 3 3" xfId="23585"/>
    <cellStyle name="Normal 2 6 2 2 2 4 3 3 2" xfId="23586"/>
    <cellStyle name="Normal 2 6 2 2 2 4 3 4" xfId="23587"/>
    <cellStyle name="Normal 2 6 2 2 2 4 4" xfId="23588"/>
    <cellStyle name="Normal 2 6 2 2 2 4 4 2" xfId="23589"/>
    <cellStyle name="Normal 2 6 2 2 2 4 5" xfId="23590"/>
    <cellStyle name="Normal 2 6 2 2 2 4 5 2" xfId="23591"/>
    <cellStyle name="Normal 2 6 2 2 2 4 6" xfId="23592"/>
    <cellStyle name="Normal 2 6 2 2 2 5" xfId="23593"/>
    <cellStyle name="Normal 2 6 2 2 2 5 2" xfId="23594"/>
    <cellStyle name="Normal 2 6 2 2 2 5 2 2" xfId="23595"/>
    <cellStyle name="Normal 2 6 2 2 2 5 2 2 2" xfId="23596"/>
    <cellStyle name="Normal 2 6 2 2 2 5 2 3" xfId="23597"/>
    <cellStyle name="Normal 2 6 2 2 2 5 2 3 2" xfId="23598"/>
    <cellStyle name="Normal 2 6 2 2 2 5 2 4" xfId="23599"/>
    <cellStyle name="Normal 2 6 2 2 2 5 3" xfId="23600"/>
    <cellStyle name="Normal 2 6 2 2 2 5 3 2" xfId="23601"/>
    <cellStyle name="Normal 2 6 2 2 2 5 4" xfId="23602"/>
    <cellStyle name="Normal 2 6 2 2 2 5 4 2" xfId="23603"/>
    <cellStyle name="Normal 2 6 2 2 2 5 5" xfId="23604"/>
    <cellStyle name="Normal 2 6 2 2 2 6" xfId="23605"/>
    <cellStyle name="Normal 2 6 2 2 2 6 2" xfId="23606"/>
    <cellStyle name="Normal 2 6 2 2 2 6 2 2" xfId="23607"/>
    <cellStyle name="Normal 2 6 2 2 2 6 3" xfId="23608"/>
    <cellStyle name="Normal 2 6 2 2 2 6 3 2" xfId="23609"/>
    <cellStyle name="Normal 2 6 2 2 2 6 4" xfId="23610"/>
    <cellStyle name="Normal 2 6 2 2 2 7" xfId="23611"/>
    <cellStyle name="Normal 2 6 2 2 2 7 2" xfId="23612"/>
    <cellStyle name="Normal 2 6 2 2 2 8" xfId="23613"/>
    <cellStyle name="Normal 2 6 2 2 2 8 2" xfId="23614"/>
    <cellStyle name="Normal 2 6 2 2 2 9" xfId="23615"/>
    <cellStyle name="Normal 2 6 2 2 3" xfId="23616"/>
    <cellStyle name="Normal 2 6 2 2 3 2" xfId="23617"/>
    <cellStyle name="Normal 2 6 2 2 3 2 2" xfId="23618"/>
    <cellStyle name="Normal 2 6 2 2 3 2 2 2" xfId="23619"/>
    <cellStyle name="Normal 2 6 2 2 3 2 2 2 2" xfId="23620"/>
    <cellStyle name="Normal 2 6 2 2 3 2 2 3" xfId="23621"/>
    <cellStyle name="Normal 2 6 2 2 3 2 2 3 2" xfId="23622"/>
    <cellStyle name="Normal 2 6 2 2 3 2 2 4" xfId="23623"/>
    <cellStyle name="Normal 2 6 2 2 3 2 3" xfId="23624"/>
    <cellStyle name="Normal 2 6 2 2 3 2 3 2" xfId="23625"/>
    <cellStyle name="Normal 2 6 2 2 3 2 4" xfId="23626"/>
    <cellStyle name="Normal 2 6 2 2 3 2 4 2" xfId="23627"/>
    <cellStyle name="Normal 2 6 2 2 3 2 5" xfId="23628"/>
    <cellStyle name="Normal 2 6 2 2 3 3" xfId="23629"/>
    <cellStyle name="Normal 2 6 2 2 3 3 2" xfId="23630"/>
    <cellStyle name="Normal 2 6 2 2 3 3 2 2" xfId="23631"/>
    <cellStyle name="Normal 2 6 2 2 3 3 3" xfId="23632"/>
    <cellStyle name="Normal 2 6 2 2 3 3 3 2" xfId="23633"/>
    <cellStyle name="Normal 2 6 2 2 3 3 4" xfId="23634"/>
    <cellStyle name="Normal 2 6 2 2 3 4" xfId="23635"/>
    <cellStyle name="Normal 2 6 2 2 3 4 2" xfId="23636"/>
    <cellStyle name="Normal 2 6 2 2 3 5" xfId="23637"/>
    <cellStyle name="Normal 2 6 2 2 3 5 2" xfId="23638"/>
    <cellStyle name="Normal 2 6 2 2 3 6" xfId="23639"/>
    <cellStyle name="Normal 2 6 2 2 4" xfId="23640"/>
    <cellStyle name="Normal 2 6 2 2 4 2" xfId="23641"/>
    <cellStyle name="Normal 2 6 2 2 4 2 2" xfId="23642"/>
    <cellStyle name="Normal 2 6 2 2 4 2 2 2" xfId="23643"/>
    <cellStyle name="Normal 2 6 2 2 4 2 2 2 2" xfId="23644"/>
    <cellStyle name="Normal 2 6 2 2 4 2 2 3" xfId="23645"/>
    <cellStyle name="Normal 2 6 2 2 4 2 2 3 2" xfId="23646"/>
    <cellStyle name="Normal 2 6 2 2 4 2 2 4" xfId="23647"/>
    <cellStyle name="Normal 2 6 2 2 4 2 3" xfId="23648"/>
    <cellStyle name="Normal 2 6 2 2 4 2 3 2" xfId="23649"/>
    <cellStyle name="Normal 2 6 2 2 4 2 4" xfId="23650"/>
    <cellStyle name="Normal 2 6 2 2 4 2 4 2" xfId="23651"/>
    <cellStyle name="Normal 2 6 2 2 4 2 5" xfId="23652"/>
    <cellStyle name="Normal 2 6 2 2 4 3" xfId="23653"/>
    <cellStyle name="Normal 2 6 2 2 4 3 2" xfId="23654"/>
    <cellStyle name="Normal 2 6 2 2 4 3 2 2" xfId="23655"/>
    <cellStyle name="Normal 2 6 2 2 4 3 3" xfId="23656"/>
    <cellStyle name="Normal 2 6 2 2 4 3 3 2" xfId="23657"/>
    <cellStyle name="Normal 2 6 2 2 4 3 4" xfId="23658"/>
    <cellStyle name="Normal 2 6 2 2 4 4" xfId="23659"/>
    <cellStyle name="Normal 2 6 2 2 4 4 2" xfId="23660"/>
    <cellStyle name="Normal 2 6 2 2 4 5" xfId="23661"/>
    <cellStyle name="Normal 2 6 2 2 4 5 2" xfId="23662"/>
    <cellStyle name="Normal 2 6 2 2 4 6" xfId="23663"/>
    <cellStyle name="Normal 2 6 2 2 5" xfId="23664"/>
    <cellStyle name="Normal 2 6 2 2 5 2" xfId="23665"/>
    <cellStyle name="Normal 2 6 2 2 5 2 2" xfId="23666"/>
    <cellStyle name="Normal 2 6 2 2 5 2 2 2" xfId="23667"/>
    <cellStyle name="Normal 2 6 2 2 5 2 2 2 2" xfId="23668"/>
    <cellStyle name="Normal 2 6 2 2 5 2 2 3" xfId="23669"/>
    <cellStyle name="Normal 2 6 2 2 5 2 2 3 2" xfId="23670"/>
    <cellStyle name="Normal 2 6 2 2 5 2 2 4" xfId="23671"/>
    <cellStyle name="Normal 2 6 2 2 5 2 3" xfId="23672"/>
    <cellStyle name="Normal 2 6 2 2 5 2 3 2" xfId="23673"/>
    <cellStyle name="Normal 2 6 2 2 5 2 4" xfId="23674"/>
    <cellStyle name="Normal 2 6 2 2 5 2 4 2" xfId="23675"/>
    <cellStyle name="Normal 2 6 2 2 5 2 5" xfId="23676"/>
    <cellStyle name="Normal 2 6 2 2 5 3" xfId="23677"/>
    <cellStyle name="Normal 2 6 2 2 5 3 2" xfId="23678"/>
    <cellStyle name="Normal 2 6 2 2 5 3 2 2" xfId="23679"/>
    <cellStyle name="Normal 2 6 2 2 5 3 3" xfId="23680"/>
    <cellStyle name="Normal 2 6 2 2 5 3 3 2" xfId="23681"/>
    <cellStyle name="Normal 2 6 2 2 5 3 4" xfId="23682"/>
    <cellStyle name="Normal 2 6 2 2 5 4" xfId="23683"/>
    <cellStyle name="Normal 2 6 2 2 5 4 2" xfId="23684"/>
    <cellStyle name="Normal 2 6 2 2 5 5" xfId="23685"/>
    <cellStyle name="Normal 2 6 2 2 5 5 2" xfId="23686"/>
    <cellStyle name="Normal 2 6 2 2 5 6" xfId="23687"/>
    <cellStyle name="Normal 2 6 2 2 6" xfId="23688"/>
    <cellStyle name="Normal 2 6 2 2 6 2" xfId="23689"/>
    <cellStyle name="Normal 2 6 2 2 6 2 2" xfId="23690"/>
    <cellStyle name="Normal 2 6 2 2 6 2 2 2" xfId="23691"/>
    <cellStyle name="Normal 2 6 2 2 6 2 3" xfId="23692"/>
    <cellStyle name="Normal 2 6 2 2 6 2 3 2" xfId="23693"/>
    <cellStyle name="Normal 2 6 2 2 6 2 4" xfId="23694"/>
    <cellStyle name="Normal 2 6 2 2 6 3" xfId="23695"/>
    <cellStyle name="Normal 2 6 2 2 6 3 2" xfId="23696"/>
    <cellStyle name="Normal 2 6 2 2 6 4" xfId="23697"/>
    <cellStyle name="Normal 2 6 2 2 6 4 2" xfId="23698"/>
    <cellStyle name="Normal 2 6 2 2 6 5" xfId="23699"/>
    <cellStyle name="Normal 2 6 2 2 7" xfId="23700"/>
    <cellStyle name="Normal 2 6 2 2 7 2" xfId="23701"/>
    <cellStyle name="Normal 2 6 2 2 7 2 2" xfId="23702"/>
    <cellStyle name="Normal 2 6 2 2 7 3" xfId="23703"/>
    <cellStyle name="Normal 2 6 2 2 7 3 2" xfId="23704"/>
    <cellStyle name="Normal 2 6 2 2 7 4" xfId="23705"/>
    <cellStyle name="Normal 2 6 2 2 8" xfId="23706"/>
    <cellStyle name="Normal 2 6 2 2 8 2" xfId="23707"/>
    <cellStyle name="Normal 2 6 2 2 9" xfId="23708"/>
    <cellStyle name="Normal 2 6 2 2 9 2" xfId="23709"/>
    <cellStyle name="Normal 2 6 2 3" xfId="23710"/>
    <cellStyle name="Normal 2 6 2 3 2" xfId="23711"/>
    <cellStyle name="Normal 2 6 2 3 2 2" xfId="23712"/>
    <cellStyle name="Normal 2 6 2 3 2 2 2" xfId="23713"/>
    <cellStyle name="Normal 2 6 2 3 2 2 2 2" xfId="23714"/>
    <cellStyle name="Normal 2 6 2 3 2 2 2 2 2" xfId="23715"/>
    <cellStyle name="Normal 2 6 2 3 2 2 2 3" xfId="23716"/>
    <cellStyle name="Normal 2 6 2 3 2 2 2 3 2" xfId="23717"/>
    <cellStyle name="Normal 2 6 2 3 2 2 2 4" xfId="23718"/>
    <cellStyle name="Normal 2 6 2 3 2 2 3" xfId="23719"/>
    <cellStyle name="Normal 2 6 2 3 2 2 3 2" xfId="23720"/>
    <cellStyle name="Normal 2 6 2 3 2 2 4" xfId="23721"/>
    <cellStyle name="Normal 2 6 2 3 2 2 4 2" xfId="23722"/>
    <cellStyle name="Normal 2 6 2 3 2 2 5" xfId="23723"/>
    <cellStyle name="Normal 2 6 2 3 2 3" xfId="23724"/>
    <cellStyle name="Normal 2 6 2 3 2 3 2" xfId="23725"/>
    <cellStyle name="Normal 2 6 2 3 2 3 2 2" xfId="23726"/>
    <cellStyle name="Normal 2 6 2 3 2 3 3" xfId="23727"/>
    <cellStyle name="Normal 2 6 2 3 2 3 3 2" xfId="23728"/>
    <cellStyle name="Normal 2 6 2 3 2 3 4" xfId="23729"/>
    <cellStyle name="Normal 2 6 2 3 2 4" xfId="23730"/>
    <cellStyle name="Normal 2 6 2 3 2 4 2" xfId="23731"/>
    <cellStyle name="Normal 2 6 2 3 2 5" xfId="23732"/>
    <cellStyle name="Normal 2 6 2 3 2 5 2" xfId="23733"/>
    <cellStyle name="Normal 2 6 2 3 2 6" xfId="23734"/>
    <cellStyle name="Normal 2 6 2 3 3" xfId="23735"/>
    <cellStyle name="Normal 2 6 2 3 3 2" xfId="23736"/>
    <cellStyle name="Normal 2 6 2 3 3 2 2" xfId="23737"/>
    <cellStyle name="Normal 2 6 2 3 3 2 2 2" xfId="23738"/>
    <cellStyle name="Normal 2 6 2 3 3 2 2 2 2" xfId="23739"/>
    <cellStyle name="Normal 2 6 2 3 3 2 2 3" xfId="23740"/>
    <cellStyle name="Normal 2 6 2 3 3 2 2 3 2" xfId="23741"/>
    <cellStyle name="Normal 2 6 2 3 3 2 2 4" xfId="23742"/>
    <cellStyle name="Normal 2 6 2 3 3 2 3" xfId="23743"/>
    <cellStyle name="Normal 2 6 2 3 3 2 3 2" xfId="23744"/>
    <cellStyle name="Normal 2 6 2 3 3 2 4" xfId="23745"/>
    <cellStyle name="Normal 2 6 2 3 3 2 4 2" xfId="23746"/>
    <cellStyle name="Normal 2 6 2 3 3 2 5" xfId="23747"/>
    <cellStyle name="Normal 2 6 2 3 3 3" xfId="23748"/>
    <cellStyle name="Normal 2 6 2 3 3 3 2" xfId="23749"/>
    <cellStyle name="Normal 2 6 2 3 3 3 2 2" xfId="23750"/>
    <cellStyle name="Normal 2 6 2 3 3 3 3" xfId="23751"/>
    <cellStyle name="Normal 2 6 2 3 3 3 3 2" xfId="23752"/>
    <cellStyle name="Normal 2 6 2 3 3 3 4" xfId="23753"/>
    <cellStyle name="Normal 2 6 2 3 3 4" xfId="23754"/>
    <cellStyle name="Normal 2 6 2 3 3 4 2" xfId="23755"/>
    <cellStyle name="Normal 2 6 2 3 3 5" xfId="23756"/>
    <cellStyle name="Normal 2 6 2 3 3 5 2" xfId="23757"/>
    <cellStyle name="Normal 2 6 2 3 3 6" xfId="23758"/>
    <cellStyle name="Normal 2 6 2 3 4" xfId="23759"/>
    <cellStyle name="Normal 2 6 2 3 4 2" xfId="23760"/>
    <cellStyle name="Normal 2 6 2 3 4 2 2" xfId="23761"/>
    <cellStyle name="Normal 2 6 2 3 4 2 2 2" xfId="23762"/>
    <cellStyle name="Normal 2 6 2 3 4 2 2 2 2" xfId="23763"/>
    <cellStyle name="Normal 2 6 2 3 4 2 2 3" xfId="23764"/>
    <cellStyle name="Normal 2 6 2 3 4 2 2 3 2" xfId="23765"/>
    <cellStyle name="Normal 2 6 2 3 4 2 2 4" xfId="23766"/>
    <cellStyle name="Normal 2 6 2 3 4 2 3" xfId="23767"/>
    <cellStyle name="Normal 2 6 2 3 4 2 3 2" xfId="23768"/>
    <cellStyle name="Normal 2 6 2 3 4 2 4" xfId="23769"/>
    <cellStyle name="Normal 2 6 2 3 4 2 4 2" xfId="23770"/>
    <cellStyle name="Normal 2 6 2 3 4 2 5" xfId="23771"/>
    <cellStyle name="Normal 2 6 2 3 4 3" xfId="23772"/>
    <cellStyle name="Normal 2 6 2 3 4 3 2" xfId="23773"/>
    <cellStyle name="Normal 2 6 2 3 4 3 2 2" xfId="23774"/>
    <cellStyle name="Normal 2 6 2 3 4 3 3" xfId="23775"/>
    <cellStyle name="Normal 2 6 2 3 4 3 3 2" xfId="23776"/>
    <cellStyle name="Normal 2 6 2 3 4 3 4" xfId="23777"/>
    <cellStyle name="Normal 2 6 2 3 4 4" xfId="23778"/>
    <cellStyle name="Normal 2 6 2 3 4 4 2" xfId="23779"/>
    <cellStyle name="Normal 2 6 2 3 4 5" xfId="23780"/>
    <cellStyle name="Normal 2 6 2 3 4 5 2" xfId="23781"/>
    <cellStyle name="Normal 2 6 2 3 4 6" xfId="23782"/>
    <cellStyle name="Normal 2 6 2 3 5" xfId="23783"/>
    <cellStyle name="Normal 2 6 2 3 5 2" xfId="23784"/>
    <cellStyle name="Normal 2 6 2 3 5 2 2" xfId="23785"/>
    <cellStyle name="Normal 2 6 2 3 5 2 2 2" xfId="23786"/>
    <cellStyle name="Normal 2 6 2 3 5 2 3" xfId="23787"/>
    <cellStyle name="Normal 2 6 2 3 5 2 3 2" xfId="23788"/>
    <cellStyle name="Normal 2 6 2 3 5 2 4" xfId="23789"/>
    <cellStyle name="Normal 2 6 2 3 5 3" xfId="23790"/>
    <cellStyle name="Normal 2 6 2 3 5 3 2" xfId="23791"/>
    <cellStyle name="Normal 2 6 2 3 5 4" xfId="23792"/>
    <cellStyle name="Normal 2 6 2 3 5 4 2" xfId="23793"/>
    <cellStyle name="Normal 2 6 2 3 5 5" xfId="23794"/>
    <cellStyle name="Normal 2 6 2 3 6" xfId="23795"/>
    <cellStyle name="Normal 2 6 2 3 6 2" xfId="23796"/>
    <cellStyle name="Normal 2 6 2 3 6 2 2" xfId="23797"/>
    <cellStyle name="Normal 2 6 2 3 6 3" xfId="23798"/>
    <cellStyle name="Normal 2 6 2 3 6 3 2" xfId="23799"/>
    <cellStyle name="Normal 2 6 2 3 6 4" xfId="23800"/>
    <cellStyle name="Normal 2 6 2 3 7" xfId="23801"/>
    <cellStyle name="Normal 2 6 2 3 7 2" xfId="23802"/>
    <cellStyle name="Normal 2 6 2 3 8" xfId="23803"/>
    <cellStyle name="Normal 2 6 2 3 8 2" xfId="23804"/>
    <cellStyle name="Normal 2 6 2 3 9" xfId="23805"/>
    <cellStyle name="Normal 2 6 2 4" xfId="23806"/>
    <cellStyle name="Normal 2 6 2 4 2" xfId="23807"/>
    <cellStyle name="Normal 2 6 2 4 2 2" xfId="23808"/>
    <cellStyle name="Normal 2 6 2 4 2 2 2" xfId="23809"/>
    <cellStyle name="Normal 2 6 2 4 2 2 2 2" xfId="23810"/>
    <cellStyle name="Normal 2 6 2 4 2 2 3" xfId="23811"/>
    <cellStyle name="Normal 2 6 2 4 2 2 3 2" xfId="23812"/>
    <cellStyle name="Normal 2 6 2 4 2 2 4" xfId="23813"/>
    <cellStyle name="Normal 2 6 2 4 2 3" xfId="23814"/>
    <cellStyle name="Normal 2 6 2 4 2 3 2" xfId="23815"/>
    <cellStyle name="Normal 2 6 2 4 2 4" xfId="23816"/>
    <cellStyle name="Normal 2 6 2 4 2 4 2" xfId="23817"/>
    <cellStyle name="Normal 2 6 2 4 2 5" xfId="23818"/>
    <cellStyle name="Normal 2 6 2 4 3" xfId="23819"/>
    <cellStyle name="Normal 2 6 2 4 3 2" xfId="23820"/>
    <cellStyle name="Normal 2 6 2 4 3 2 2" xfId="23821"/>
    <cellStyle name="Normal 2 6 2 4 3 3" xfId="23822"/>
    <cellStyle name="Normal 2 6 2 4 3 3 2" xfId="23823"/>
    <cellStyle name="Normal 2 6 2 4 3 4" xfId="23824"/>
    <cellStyle name="Normal 2 6 2 4 4" xfId="23825"/>
    <cellStyle name="Normal 2 6 2 4 4 2" xfId="23826"/>
    <cellStyle name="Normal 2 6 2 4 5" xfId="23827"/>
    <cellStyle name="Normal 2 6 2 4 5 2" xfId="23828"/>
    <cellStyle name="Normal 2 6 2 4 6" xfId="23829"/>
    <cellStyle name="Normal 2 6 2 5" xfId="23830"/>
    <cellStyle name="Normal 2 6 2 5 2" xfId="23831"/>
    <cellStyle name="Normal 2 6 2 5 2 2" xfId="23832"/>
    <cellStyle name="Normal 2 6 2 5 2 2 2" xfId="23833"/>
    <cellStyle name="Normal 2 6 2 5 2 2 2 2" xfId="23834"/>
    <cellStyle name="Normal 2 6 2 5 2 2 3" xfId="23835"/>
    <cellStyle name="Normal 2 6 2 5 2 2 3 2" xfId="23836"/>
    <cellStyle name="Normal 2 6 2 5 2 2 4" xfId="23837"/>
    <cellStyle name="Normal 2 6 2 5 2 3" xfId="23838"/>
    <cellStyle name="Normal 2 6 2 5 2 3 2" xfId="23839"/>
    <cellStyle name="Normal 2 6 2 5 2 4" xfId="23840"/>
    <cellStyle name="Normal 2 6 2 5 2 4 2" xfId="23841"/>
    <cellStyle name="Normal 2 6 2 5 2 5" xfId="23842"/>
    <cellStyle name="Normal 2 6 2 5 3" xfId="23843"/>
    <cellStyle name="Normal 2 6 2 5 3 2" xfId="23844"/>
    <cellStyle name="Normal 2 6 2 5 3 2 2" xfId="23845"/>
    <cellStyle name="Normal 2 6 2 5 3 3" xfId="23846"/>
    <cellStyle name="Normal 2 6 2 5 3 3 2" xfId="23847"/>
    <cellStyle name="Normal 2 6 2 5 3 4" xfId="23848"/>
    <cellStyle name="Normal 2 6 2 5 4" xfId="23849"/>
    <cellStyle name="Normal 2 6 2 5 4 2" xfId="23850"/>
    <cellStyle name="Normal 2 6 2 5 5" xfId="23851"/>
    <cellStyle name="Normal 2 6 2 5 5 2" xfId="23852"/>
    <cellStyle name="Normal 2 6 2 5 6" xfId="23853"/>
    <cellStyle name="Normal 2 6 2 6" xfId="23854"/>
    <cellStyle name="Normal 2 6 2 6 2" xfId="23855"/>
    <cellStyle name="Normal 2 6 2 6 2 2" xfId="23856"/>
    <cellStyle name="Normal 2 6 2 6 2 2 2" xfId="23857"/>
    <cellStyle name="Normal 2 6 2 6 2 2 2 2" xfId="23858"/>
    <cellStyle name="Normal 2 6 2 6 2 2 3" xfId="23859"/>
    <cellStyle name="Normal 2 6 2 6 2 2 3 2" xfId="23860"/>
    <cellStyle name="Normal 2 6 2 6 2 2 4" xfId="23861"/>
    <cellStyle name="Normal 2 6 2 6 2 3" xfId="23862"/>
    <cellStyle name="Normal 2 6 2 6 2 3 2" xfId="23863"/>
    <cellStyle name="Normal 2 6 2 6 2 4" xfId="23864"/>
    <cellStyle name="Normal 2 6 2 6 2 4 2" xfId="23865"/>
    <cellStyle name="Normal 2 6 2 6 2 5" xfId="23866"/>
    <cellStyle name="Normal 2 6 2 6 3" xfId="23867"/>
    <cellStyle name="Normal 2 6 2 6 3 2" xfId="23868"/>
    <cellStyle name="Normal 2 6 2 6 3 2 2" xfId="23869"/>
    <cellStyle name="Normal 2 6 2 6 3 3" xfId="23870"/>
    <cellStyle name="Normal 2 6 2 6 3 3 2" xfId="23871"/>
    <cellStyle name="Normal 2 6 2 6 3 4" xfId="23872"/>
    <cellStyle name="Normal 2 6 2 6 4" xfId="23873"/>
    <cellStyle name="Normal 2 6 2 6 4 2" xfId="23874"/>
    <cellStyle name="Normal 2 6 2 6 5" xfId="23875"/>
    <cellStyle name="Normal 2 6 2 6 5 2" xfId="23876"/>
    <cellStyle name="Normal 2 6 2 6 6" xfId="23877"/>
    <cellStyle name="Normal 2 6 2 7" xfId="23878"/>
    <cellStyle name="Normal 2 6 2 7 2" xfId="23879"/>
    <cellStyle name="Normal 2 6 2 7 2 2" xfId="23880"/>
    <cellStyle name="Normal 2 6 2 7 2 2 2" xfId="23881"/>
    <cellStyle name="Normal 2 6 2 7 2 3" xfId="23882"/>
    <cellStyle name="Normal 2 6 2 7 2 3 2" xfId="23883"/>
    <cellStyle name="Normal 2 6 2 7 2 4" xfId="23884"/>
    <cellStyle name="Normal 2 6 2 7 3" xfId="23885"/>
    <cellStyle name="Normal 2 6 2 7 3 2" xfId="23886"/>
    <cellStyle name="Normal 2 6 2 7 4" xfId="23887"/>
    <cellStyle name="Normal 2 6 2 7 4 2" xfId="23888"/>
    <cellStyle name="Normal 2 6 2 7 5" xfId="23889"/>
    <cellStyle name="Normal 2 6 2 8" xfId="23890"/>
    <cellStyle name="Normal 2 6 2 8 2" xfId="23891"/>
    <cellStyle name="Normal 2 6 2 8 2 2" xfId="23892"/>
    <cellStyle name="Normal 2 6 2 8 3" xfId="23893"/>
    <cellStyle name="Normal 2 6 2 8 3 2" xfId="23894"/>
    <cellStyle name="Normal 2 6 2 8 4" xfId="23895"/>
    <cellStyle name="Normal 2 6 2 9" xfId="23896"/>
    <cellStyle name="Normal 2 6 2 9 2" xfId="23897"/>
    <cellStyle name="Normal 2 6 3" xfId="23898"/>
    <cellStyle name="Normal 2 6 3 10" xfId="23899"/>
    <cellStyle name="Normal 2 6 3 2" xfId="23900"/>
    <cellStyle name="Normal 2 6 3 2 2" xfId="23901"/>
    <cellStyle name="Normal 2 6 3 2 2 2" xfId="23902"/>
    <cellStyle name="Normal 2 6 3 2 2 2 2" xfId="23903"/>
    <cellStyle name="Normal 2 6 3 2 2 2 2 2" xfId="23904"/>
    <cellStyle name="Normal 2 6 3 2 2 2 2 2 2" xfId="23905"/>
    <cellStyle name="Normal 2 6 3 2 2 2 2 3" xfId="23906"/>
    <cellStyle name="Normal 2 6 3 2 2 2 2 3 2" xfId="23907"/>
    <cellStyle name="Normal 2 6 3 2 2 2 2 4" xfId="23908"/>
    <cellStyle name="Normal 2 6 3 2 2 2 3" xfId="23909"/>
    <cellStyle name="Normal 2 6 3 2 2 2 3 2" xfId="23910"/>
    <cellStyle name="Normal 2 6 3 2 2 2 4" xfId="23911"/>
    <cellStyle name="Normal 2 6 3 2 2 2 4 2" xfId="23912"/>
    <cellStyle name="Normal 2 6 3 2 2 2 5" xfId="23913"/>
    <cellStyle name="Normal 2 6 3 2 2 3" xfId="23914"/>
    <cellStyle name="Normal 2 6 3 2 2 3 2" xfId="23915"/>
    <cellStyle name="Normal 2 6 3 2 2 3 2 2" xfId="23916"/>
    <cellStyle name="Normal 2 6 3 2 2 3 3" xfId="23917"/>
    <cellStyle name="Normal 2 6 3 2 2 3 3 2" xfId="23918"/>
    <cellStyle name="Normal 2 6 3 2 2 3 4" xfId="23919"/>
    <cellStyle name="Normal 2 6 3 2 2 4" xfId="23920"/>
    <cellStyle name="Normal 2 6 3 2 2 4 2" xfId="23921"/>
    <cellStyle name="Normal 2 6 3 2 2 5" xfId="23922"/>
    <cellStyle name="Normal 2 6 3 2 2 5 2" xfId="23923"/>
    <cellStyle name="Normal 2 6 3 2 2 6" xfId="23924"/>
    <cellStyle name="Normal 2 6 3 2 3" xfId="23925"/>
    <cellStyle name="Normal 2 6 3 2 3 2" xfId="23926"/>
    <cellStyle name="Normal 2 6 3 2 3 2 2" xfId="23927"/>
    <cellStyle name="Normal 2 6 3 2 3 2 2 2" xfId="23928"/>
    <cellStyle name="Normal 2 6 3 2 3 2 2 2 2" xfId="23929"/>
    <cellStyle name="Normal 2 6 3 2 3 2 2 3" xfId="23930"/>
    <cellStyle name="Normal 2 6 3 2 3 2 2 3 2" xfId="23931"/>
    <cellStyle name="Normal 2 6 3 2 3 2 2 4" xfId="23932"/>
    <cellStyle name="Normal 2 6 3 2 3 2 3" xfId="23933"/>
    <cellStyle name="Normal 2 6 3 2 3 2 3 2" xfId="23934"/>
    <cellStyle name="Normal 2 6 3 2 3 2 4" xfId="23935"/>
    <cellStyle name="Normal 2 6 3 2 3 2 4 2" xfId="23936"/>
    <cellStyle name="Normal 2 6 3 2 3 2 5" xfId="23937"/>
    <cellStyle name="Normal 2 6 3 2 3 3" xfId="23938"/>
    <cellStyle name="Normal 2 6 3 2 3 3 2" xfId="23939"/>
    <cellStyle name="Normal 2 6 3 2 3 3 2 2" xfId="23940"/>
    <cellStyle name="Normal 2 6 3 2 3 3 3" xfId="23941"/>
    <cellStyle name="Normal 2 6 3 2 3 3 3 2" xfId="23942"/>
    <cellStyle name="Normal 2 6 3 2 3 3 4" xfId="23943"/>
    <cellStyle name="Normal 2 6 3 2 3 4" xfId="23944"/>
    <cellStyle name="Normal 2 6 3 2 3 4 2" xfId="23945"/>
    <cellStyle name="Normal 2 6 3 2 3 5" xfId="23946"/>
    <cellStyle name="Normal 2 6 3 2 3 5 2" xfId="23947"/>
    <cellStyle name="Normal 2 6 3 2 3 6" xfId="23948"/>
    <cellStyle name="Normal 2 6 3 2 4" xfId="23949"/>
    <cellStyle name="Normal 2 6 3 2 4 2" xfId="23950"/>
    <cellStyle name="Normal 2 6 3 2 4 2 2" xfId="23951"/>
    <cellStyle name="Normal 2 6 3 2 4 2 2 2" xfId="23952"/>
    <cellStyle name="Normal 2 6 3 2 4 2 2 2 2" xfId="23953"/>
    <cellStyle name="Normal 2 6 3 2 4 2 2 3" xfId="23954"/>
    <cellStyle name="Normal 2 6 3 2 4 2 2 3 2" xfId="23955"/>
    <cellStyle name="Normal 2 6 3 2 4 2 2 4" xfId="23956"/>
    <cellStyle name="Normal 2 6 3 2 4 2 3" xfId="23957"/>
    <cellStyle name="Normal 2 6 3 2 4 2 3 2" xfId="23958"/>
    <cellStyle name="Normal 2 6 3 2 4 2 4" xfId="23959"/>
    <cellStyle name="Normal 2 6 3 2 4 2 4 2" xfId="23960"/>
    <cellStyle name="Normal 2 6 3 2 4 2 5" xfId="23961"/>
    <cellStyle name="Normal 2 6 3 2 4 3" xfId="23962"/>
    <cellStyle name="Normal 2 6 3 2 4 3 2" xfId="23963"/>
    <cellStyle name="Normal 2 6 3 2 4 3 2 2" xfId="23964"/>
    <cellStyle name="Normal 2 6 3 2 4 3 3" xfId="23965"/>
    <cellStyle name="Normal 2 6 3 2 4 3 3 2" xfId="23966"/>
    <cellStyle name="Normal 2 6 3 2 4 3 4" xfId="23967"/>
    <cellStyle name="Normal 2 6 3 2 4 4" xfId="23968"/>
    <cellStyle name="Normal 2 6 3 2 4 4 2" xfId="23969"/>
    <cellStyle name="Normal 2 6 3 2 4 5" xfId="23970"/>
    <cellStyle name="Normal 2 6 3 2 4 5 2" xfId="23971"/>
    <cellStyle name="Normal 2 6 3 2 4 6" xfId="23972"/>
    <cellStyle name="Normal 2 6 3 2 5" xfId="23973"/>
    <cellStyle name="Normal 2 6 3 2 5 2" xfId="23974"/>
    <cellStyle name="Normal 2 6 3 2 5 2 2" xfId="23975"/>
    <cellStyle name="Normal 2 6 3 2 5 2 2 2" xfId="23976"/>
    <cellStyle name="Normal 2 6 3 2 5 2 3" xfId="23977"/>
    <cellStyle name="Normal 2 6 3 2 5 2 3 2" xfId="23978"/>
    <cellStyle name="Normal 2 6 3 2 5 2 4" xfId="23979"/>
    <cellStyle name="Normal 2 6 3 2 5 3" xfId="23980"/>
    <cellStyle name="Normal 2 6 3 2 5 3 2" xfId="23981"/>
    <cellStyle name="Normal 2 6 3 2 5 4" xfId="23982"/>
    <cellStyle name="Normal 2 6 3 2 5 4 2" xfId="23983"/>
    <cellStyle name="Normal 2 6 3 2 5 5" xfId="23984"/>
    <cellStyle name="Normal 2 6 3 2 6" xfId="23985"/>
    <cellStyle name="Normal 2 6 3 2 6 2" xfId="23986"/>
    <cellStyle name="Normal 2 6 3 2 6 2 2" xfId="23987"/>
    <cellStyle name="Normal 2 6 3 2 6 3" xfId="23988"/>
    <cellStyle name="Normal 2 6 3 2 6 3 2" xfId="23989"/>
    <cellStyle name="Normal 2 6 3 2 6 4" xfId="23990"/>
    <cellStyle name="Normal 2 6 3 2 7" xfId="23991"/>
    <cellStyle name="Normal 2 6 3 2 7 2" xfId="23992"/>
    <cellStyle name="Normal 2 6 3 2 8" xfId="23993"/>
    <cellStyle name="Normal 2 6 3 2 8 2" xfId="23994"/>
    <cellStyle name="Normal 2 6 3 2 9" xfId="23995"/>
    <cellStyle name="Normal 2 6 3 3" xfId="23996"/>
    <cellStyle name="Normal 2 6 3 3 2" xfId="23997"/>
    <cellStyle name="Normal 2 6 3 3 2 2" xfId="23998"/>
    <cellStyle name="Normal 2 6 3 3 2 2 2" xfId="23999"/>
    <cellStyle name="Normal 2 6 3 3 2 2 2 2" xfId="24000"/>
    <cellStyle name="Normal 2 6 3 3 2 2 3" xfId="24001"/>
    <cellStyle name="Normal 2 6 3 3 2 2 3 2" xfId="24002"/>
    <cellStyle name="Normal 2 6 3 3 2 2 4" xfId="24003"/>
    <cellStyle name="Normal 2 6 3 3 2 3" xfId="24004"/>
    <cellStyle name="Normal 2 6 3 3 2 3 2" xfId="24005"/>
    <cellStyle name="Normal 2 6 3 3 2 4" xfId="24006"/>
    <cellStyle name="Normal 2 6 3 3 2 4 2" xfId="24007"/>
    <cellStyle name="Normal 2 6 3 3 2 5" xfId="24008"/>
    <cellStyle name="Normal 2 6 3 3 3" xfId="24009"/>
    <cellStyle name="Normal 2 6 3 3 3 2" xfId="24010"/>
    <cellStyle name="Normal 2 6 3 3 3 2 2" xfId="24011"/>
    <cellStyle name="Normal 2 6 3 3 3 3" xfId="24012"/>
    <cellStyle name="Normal 2 6 3 3 3 3 2" xfId="24013"/>
    <cellStyle name="Normal 2 6 3 3 3 4" xfId="24014"/>
    <cellStyle name="Normal 2 6 3 3 4" xfId="24015"/>
    <cellStyle name="Normal 2 6 3 3 4 2" xfId="24016"/>
    <cellStyle name="Normal 2 6 3 3 5" xfId="24017"/>
    <cellStyle name="Normal 2 6 3 3 5 2" xfId="24018"/>
    <cellStyle name="Normal 2 6 3 3 6" xfId="24019"/>
    <cellStyle name="Normal 2 6 3 4" xfId="24020"/>
    <cellStyle name="Normal 2 6 3 4 2" xfId="24021"/>
    <cellStyle name="Normal 2 6 3 4 2 2" xfId="24022"/>
    <cellStyle name="Normal 2 6 3 4 2 2 2" xfId="24023"/>
    <cellStyle name="Normal 2 6 3 4 2 2 2 2" xfId="24024"/>
    <cellStyle name="Normal 2 6 3 4 2 2 3" xfId="24025"/>
    <cellStyle name="Normal 2 6 3 4 2 2 3 2" xfId="24026"/>
    <cellStyle name="Normal 2 6 3 4 2 2 4" xfId="24027"/>
    <cellStyle name="Normal 2 6 3 4 2 3" xfId="24028"/>
    <cellStyle name="Normal 2 6 3 4 2 3 2" xfId="24029"/>
    <cellStyle name="Normal 2 6 3 4 2 4" xfId="24030"/>
    <cellStyle name="Normal 2 6 3 4 2 4 2" xfId="24031"/>
    <cellStyle name="Normal 2 6 3 4 2 5" xfId="24032"/>
    <cellStyle name="Normal 2 6 3 4 3" xfId="24033"/>
    <cellStyle name="Normal 2 6 3 4 3 2" xfId="24034"/>
    <cellStyle name="Normal 2 6 3 4 3 2 2" xfId="24035"/>
    <cellStyle name="Normal 2 6 3 4 3 3" xfId="24036"/>
    <cellStyle name="Normal 2 6 3 4 3 3 2" xfId="24037"/>
    <cellStyle name="Normal 2 6 3 4 3 4" xfId="24038"/>
    <cellStyle name="Normal 2 6 3 4 4" xfId="24039"/>
    <cellStyle name="Normal 2 6 3 4 4 2" xfId="24040"/>
    <cellStyle name="Normal 2 6 3 4 5" xfId="24041"/>
    <cellStyle name="Normal 2 6 3 4 5 2" xfId="24042"/>
    <cellStyle name="Normal 2 6 3 4 6" xfId="24043"/>
    <cellStyle name="Normal 2 6 3 5" xfId="24044"/>
    <cellStyle name="Normal 2 6 3 5 2" xfId="24045"/>
    <cellStyle name="Normal 2 6 3 5 2 2" xfId="24046"/>
    <cellStyle name="Normal 2 6 3 5 2 2 2" xfId="24047"/>
    <cellStyle name="Normal 2 6 3 5 2 2 2 2" xfId="24048"/>
    <cellStyle name="Normal 2 6 3 5 2 2 3" xfId="24049"/>
    <cellStyle name="Normal 2 6 3 5 2 2 3 2" xfId="24050"/>
    <cellStyle name="Normal 2 6 3 5 2 2 4" xfId="24051"/>
    <cellStyle name="Normal 2 6 3 5 2 3" xfId="24052"/>
    <cellStyle name="Normal 2 6 3 5 2 3 2" xfId="24053"/>
    <cellStyle name="Normal 2 6 3 5 2 4" xfId="24054"/>
    <cellStyle name="Normal 2 6 3 5 2 4 2" xfId="24055"/>
    <cellStyle name="Normal 2 6 3 5 2 5" xfId="24056"/>
    <cellStyle name="Normal 2 6 3 5 3" xfId="24057"/>
    <cellStyle name="Normal 2 6 3 5 3 2" xfId="24058"/>
    <cellStyle name="Normal 2 6 3 5 3 2 2" xfId="24059"/>
    <cellStyle name="Normal 2 6 3 5 3 3" xfId="24060"/>
    <cellStyle name="Normal 2 6 3 5 3 3 2" xfId="24061"/>
    <cellStyle name="Normal 2 6 3 5 3 4" xfId="24062"/>
    <cellStyle name="Normal 2 6 3 5 4" xfId="24063"/>
    <cellStyle name="Normal 2 6 3 5 4 2" xfId="24064"/>
    <cellStyle name="Normal 2 6 3 5 5" xfId="24065"/>
    <cellStyle name="Normal 2 6 3 5 5 2" xfId="24066"/>
    <cellStyle name="Normal 2 6 3 5 6" xfId="24067"/>
    <cellStyle name="Normal 2 6 3 6" xfId="24068"/>
    <cellStyle name="Normal 2 6 3 6 2" xfId="24069"/>
    <cellStyle name="Normal 2 6 3 6 2 2" xfId="24070"/>
    <cellStyle name="Normal 2 6 3 6 2 2 2" xfId="24071"/>
    <cellStyle name="Normal 2 6 3 6 2 3" xfId="24072"/>
    <cellStyle name="Normal 2 6 3 6 2 3 2" xfId="24073"/>
    <cellStyle name="Normal 2 6 3 6 2 4" xfId="24074"/>
    <cellStyle name="Normal 2 6 3 6 3" xfId="24075"/>
    <cellStyle name="Normal 2 6 3 6 3 2" xfId="24076"/>
    <cellStyle name="Normal 2 6 3 6 4" xfId="24077"/>
    <cellStyle name="Normal 2 6 3 6 4 2" xfId="24078"/>
    <cellStyle name="Normal 2 6 3 6 5" xfId="24079"/>
    <cellStyle name="Normal 2 6 3 7" xfId="24080"/>
    <cellStyle name="Normal 2 6 3 7 2" xfId="24081"/>
    <cellStyle name="Normal 2 6 3 7 2 2" xfId="24082"/>
    <cellStyle name="Normal 2 6 3 7 3" xfId="24083"/>
    <cellStyle name="Normal 2 6 3 7 3 2" xfId="24084"/>
    <cellStyle name="Normal 2 6 3 7 4" xfId="24085"/>
    <cellStyle name="Normal 2 6 3 8" xfId="24086"/>
    <cellStyle name="Normal 2 6 3 8 2" xfId="24087"/>
    <cellStyle name="Normal 2 6 3 9" xfId="24088"/>
    <cellStyle name="Normal 2 6 3 9 2" xfId="24089"/>
    <cellStyle name="Normal 2 6 4" xfId="24090"/>
    <cellStyle name="Normal 2 6 4 2" xfId="24091"/>
    <cellStyle name="Normal 2 6 4 2 2" xfId="24092"/>
    <cellStyle name="Normal 2 6 4 2 2 2" xfId="24093"/>
    <cellStyle name="Normal 2 6 4 2 2 2 2" xfId="24094"/>
    <cellStyle name="Normal 2 6 4 2 2 2 2 2" xfId="24095"/>
    <cellStyle name="Normal 2 6 4 2 2 2 3" xfId="24096"/>
    <cellStyle name="Normal 2 6 4 2 2 2 3 2" xfId="24097"/>
    <cellStyle name="Normal 2 6 4 2 2 2 4" xfId="24098"/>
    <cellStyle name="Normal 2 6 4 2 2 3" xfId="24099"/>
    <cellStyle name="Normal 2 6 4 2 2 3 2" xfId="24100"/>
    <cellStyle name="Normal 2 6 4 2 2 4" xfId="24101"/>
    <cellStyle name="Normal 2 6 4 2 2 4 2" xfId="24102"/>
    <cellStyle name="Normal 2 6 4 2 2 5" xfId="24103"/>
    <cellStyle name="Normal 2 6 4 2 3" xfId="24104"/>
    <cellStyle name="Normal 2 6 4 2 3 2" xfId="24105"/>
    <cellStyle name="Normal 2 6 4 2 3 2 2" xfId="24106"/>
    <cellStyle name="Normal 2 6 4 2 3 3" xfId="24107"/>
    <cellStyle name="Normal 2 6 4 2 3 3 2" xfId="24108"/>
    <cellStyle name="Normal 2 6 4 2 3 4" xfId="24109"/>
    <cellStyle name="Normal 2 6 4 2 4" xfId="24110"/>
    <cellStyle name="Normal 2 6 4 2 4 2" xfId="24111"/>
    <cellStyle name="Normal 2 6 4 2 5" xfId="24112"/>
    <cellStyle name="Normal 2 6 4 2 5 2" xfId="24113"/>
    <cellStyle name="Normal 2 6 4 2 6" xfId="24114"/>
    <cellStyle name="Normal 2 6 4 3" xfId="24115"/>
    <cellStyle name="Normal 2 6 4 3 2" xfId="24116"/>
    <cellStyle name="Normal 2 6 4 3 2 2" xfId="24117"/>
    <cellStyle name="Normal 2 6 4 3 2 2 2" xfId="24118"/>
    <cellStyle name="Normal 2 6 4 3 2 2 2 2" xfId="24119"/>
    <cellStyle name="Normal 2 6 4 3 2 2 3" xfId="24120"/>
    <cellStyle name="Normal 2 6 4 3 2 2 3 2" xfId="24121"/>
    <cellStyle name="Normal 2 6 4 3 2 2 4" xfId="24122"/>
    <cellStyle name="Normal 2 6 4 3 2 3" xfId="24123"/>
    <cellStyle name="Normal 2 6 4 3 2 3 2" xfId="24124"/>
    <cellStyle name="Normal 2 6 4 3 2 4" xfId="24125"/>
    <cellStyle name="Normal 2 6 4 3 2 4 2" xfId="24126"/>
    <cellStyle name="Normal 2 6 4 3 2 5" xfId="24127"/>
    <cellStyle name="Normal 2 6 4 3 3" xfId="24128"/>
    <cellStyle name="Normal 2 6 4 3 3 2" xfId="24129"/>
    <cellStyle name="Normal 2 6 4 3 3 2 2" xfId="24130"/>
    <cellStyle name="Normal 2 6 4 3 3 3" xfId="24131"/>
    <cellStyle name="Normal 2 6 4 3 3 3 2" xfId="24132"/>
    <cellStyle name="Normal 2 6 4 3 3 4" xfId="24133"/>
    <cellStyle name="Normal 2 6 4 3 4" xfId="24134"/>
    <cellStyle name="Normal 2 6 4 3 4 2" xfId="24135"/>
    <cellStyle name="Normal 2 6 4 3 5" xfId="24136"/>
    <cellStyle name="Normal 2 6 4 3 5 2" xfId="24137"/>
    <cellStyle name="Normal 2 6 4 3 6" xfId="24138"/>
    <cellStyle name="Normal 2 6 4 4" xfId="24139"/>
    <cellStyle name="Normal 2 6 4 4 2" xfId="24140"/>
    <cellStyle name="Normal 2 6 4 4 2 2" xfId="24141"/>
    <cellStyle name="Normal 2 6 4 4 2 2 2" xfId="24142"/>
    <cellStyle name="Normal 2 6 4 4 2 2 2 2" xfId="24143"/>
    <cellStyle name="Normal 2 6 4 4 2 2 3" xfId="24144"/>
    <cellStyle name="Normal 2 6 4 4 2 2 3 2" xfId="24145"/>
    <cellStyle name="Normal 2 6 4 4 2 2 4" xfId="24146"/>
    <cellStyle name="Normal 2 6 4 4 2 3" xfId="24147"/>
    <cellStyle name="Normal 2 6 4 4 2 3 2" xfId="24148"/>
    <cellStyle name="Normal 2 6 4 4 2 4" xfId="24149"/>
    <cellStyle name="Normal 2 6 4 4 2 4 2" xfId="24150"/>
    <cellStyle name="Normal 2 6 4 4 2 5" xfId="24151"/>
    <cellStyle name="Normal 2 6 4 4 3" xfId="24152"/>
    <cellStyle name="Normal 2 6 4 4 3 2" xfId="24153"/>
    <cellStyle name="Normal 2 6 4 4 3 2 2" xfId="24154"/>
    <cellStyle name="Normal 2 6 4 4 3 3" xfId="24155"/>
    <cellStyle name="Normal 2 6 4 4 3 3 2" xfId="24156"/>
    <cellStyle name="Normal 2 6 4 4 3 4" xfId="24157"/>
    <cellStyle name="Normal 2 6 4 4 4" xfId="24158"/>
    <cellStyle name="Normal 2 6 4 4 4 2" xfId="24159"/>
    <cellStyle name="Normal 2 6 4 4 5" xfId="24160"/>
    <cellStyle name="Normal 2 6 4 4 5 2" xfId="24161"/>
    <cellStyle name="Normal 2 6 4 4 6" xfId="24162"/>
    <cellStyle name="Normal 2 6 4 5" xfId="24163"/>
    <cellStyle name="Normal 2 6 4 5 2" xfId="24164"/>
    <cellStyle name="Normal 2 6 4 5 2 2" xfId="24165"/>
    <cellStyle name="Normal 2 6 4 5 2 2 2" xfId="24166"/>
    <cellStyle name="Normal 2 6 4 5 2 3" xfId="24167"/>
    <cellStyle name="Normal 2 6 4 5 2 3 2" xfId="24168"/>
    <cellStyle name="Normal 2 6 4 5 2 4" xfId="24169"/>
    <cellStyle name="Normal 2 6 4 5 3" xfId="24170"/>
    <cellStyle name="Normal 2 6 4 5 3 2" xfId="24171"/>
    <cellStyle name="Normal 2 6 4 5 4" xfId="24172"/>
    <cellStyle name="Normal 2 6 4 5 4 2" xfId="24173"/>
    <cellStyle name="Normal 2 6 4 5 5" xfId="24174"/>
    <cellStyle name="Normal 2 6 4 6" xfId="24175"/>
    <cellStyle name="Normal 2 6 4 6 2" xfId="24176"/>
    <cellStyle name="Normal 2 6 4 6 2 2" xfId="24177"/>
    <cellStyle name="Normal 2 6 4 6 3" xfId="24178"/>
    <cellStyle name="Normal 2 6 4 6 3 2" xfId="24179"/>
    <cellStyle name="Normal 2 6 4 6 4" xfId="24180"/>
    <cellStyle name="Normal 2 6 4 7" xfId="24181"/>
    <cellStyle name="Normal 2 6 4 7 2" xfId="24182"/>
    <cellStyle name="Normal 2 6 4 8" xfId="24183"/>
    <cellStyle name="Normal 2 6 4 8 2" xfId="24184"/>
    <cellStyle name="Normal 2 6 4 9" xfId="24185"/>
    <cellStyle name="Normal 2 6 5" xfId="24186"/>
    <cellStyle name="Normal 2 6 5 2" xfId="24187"/>
    <cellStyle name="Normal 2 6 5 2 2" xfId="24188"/>
    <cellStyle name="Normal 2 6 5 2 2 2" xfId="24189"/>
    <cellStyle name="Normal 2 6 5 2 2 2 2" xfId="24190"/>
    <cellStyle name="Normal 2 6 5 2 2 3" xfId="24191"/>
    <cellStyle name="Normal 2 6 5 2 2 3 2" xfId="24192"/>
    <cellStyle name="Normal 2 6 5 2 2 4" xfId="24193"/>
    <cellStyle name="Normal 2 6 5 2 3" xfId="24194"/>
    <cellStyle name="Normal 2 6 5 2 3 2" xfId="24195"/>
    <cellStyle name="Normal 2 6 5 2 4" xfId="24196"/>
    <cellStyle name="Normal 2 6 5 2 4 2" xfId="24197"/>
    <cellStyle name="Normal 2 6 5 2 5" xfId="24198"/>
    <cellStyle name="Normal 2 6 5 3" xfId="24199"/>
    <cellStyle name="Normal 2 6 5 3 2" xfId="24200"/>
    <cellStyle name="Normal 2 6 5 3 2 2" xfId="24201"/>
    <cellStyle name="Normal 2 6 5 3 3" xfId="24202"/>
    <cellStyle name="Normal 2 6 5 3 3 2" xfId="24203"/>
    <cellStyle name="Normal 2 6 5 3 4" xfId="24204"/>
    <cellStyle name="Normal 2 6 5 4" xfId="24205"/>
    <cellStyle name="Normal 2 6 5 4 2" xfId="24206"/>
    <cellStyle name="Normal 2 6 5 5" xfId="24207"/>
    <cellStyle name="Normal 2 6 5 5 2" xfId="24208"/>
    <cellStyle name="Normal 2 6 5 6" xfId="24209"/>
    <cellStyle name="Normal 2 6 6" xfId="24210"/>
    <cellStyle name="Normal 2 6 6 2" xfId="24211"/>
    <cellStyle name="Normal 2 6 6 2 2" xfId="24212"/>
    <cellStyle name="Normal 2 6 6 2 2 2" xfId="24213"/>
    <cellStyle name="Normal 2 6 6 2 2 2 2" xfId="24214"/>
    <cellStyle name="Normal 2 6 6 2 2 3" xfId="24215"/>
    <cellStyle name="Normal 2 6 6 2 2 3 2" xfId="24216"/>
    <cellStyle name="Normal 2 6 6 2 2 4" xfId="24217"/>
    <cellStyle name="Normal 2 6 6 2 3" xfId="24218"/>
    <cellStyle name="Normal 2 6 6 2 3 2" xfId="24219"/>
    <cellStyle name="Normal 2 6 6 2 4" xfId="24220"/>
    <cellStyle name="Normal 2 6 6 2 4 2" xfId="24221"/>
    <cellStyle name="Normal 2 6 6 2 5" xfId="24222"/>
    <cellStyle name="Normal 2 6 6 3" xfId="24223"/>
    <cellStyle name="Normal 2 6 6 3 2" xfId="24224"/>
    <cellStyle name="Normal 2 6 6 3 2 2" xfId="24225"/>
    <cellStyle name="Normal 2 6 6 3 3" xfId="24226"/>
    <cellStyle name="Normal 2 6 6 3 3 2" xfId="24227"/>
    <cellStyle name="Normal 2 6 6 3 4" xfId="24228"/>
    <cellStyle name="Normal 2 6 6 4" xfId="24229"/>
    <cellStyle name="Normal 2 6 6 4 2" xfId="24230"/>
    <cellStyle name="Normal 2 6 6 5" xfId="24231"/>
    <cellStyle name="Normal 2 6 6 5 2" xfId="24232"/>
    <cellStyle name="Normal 2 6 6 6" xfId="24233"/>
    <cellStyle name="Normal 2 6 7" xfId="24234"/>
    <cellStyle name="Normal 2 6 7 2" xfId="24235"/>
    <cellStyle name="Normal 2 6 7 2 2" xfId="24236"/>
    <cellStyle name="Normal 2 6 7 2 2 2" xfId="24237"/>
    <cellStyle name="Normal 2 6 7 2 2 2 2" xfId="24238"/>
    <cellStyle name="Normal 2 6 7 2 2 3" xfId="24239"/>
    <cellStyle name="Normal 2 6 7 2 2 3 2" xfId="24240"/>
    <cellStyle name="Normal 2 6 7 2 2 4" xfId="24241"/>
    <cellStyle name="Normal 2 6 7 2 3" xfId="24242"/>
    <cellStyle name="Normal 2 6 7 2 3 2" xfId="24243"/>
    <cellStyle name="Normal 2 6 7 2 4" xfId="24244"/>
    <cellStyle name="Normal 2 6 7 2 4 2" xfId="24245"/>
    <cellStyle name="Normal 2 6 7 2 5" xfId="24246"/>
    <cellStyle name="Normal 2 6 7 3" xfId="24247"/>
    <cellStyle name="Normal 2 6 7 3 2" xfId="24248"/>
    <cellStyle name="Normal 2 6 7 3 2 2" xfId="24249"/>
    <cellStyle name="Normal 2 6 7 3 3" xfId="24250"/>
    <cellStyle name="Normal 2 6 7 3 3 2" xfId="24251"/>
    <cellStyle name="Normal 2 6 7 3 4" xfId="24252"/>
    <cellStyle name="Normal 2 6 7 4" xfId="24253"/>
    <cellStyle name="Normal 2 6 7 4 2" xfId="24254"/>
    <cellStyle name="Normal 2 6 7 5" xfId="24255"/>
    <cellStyle name="Normal 2 6 7 5 2" xfId="24256"/>
    <cellStyle name="Normal 2 6 7 6" xfId="24257"/>
    <cellStyle name="Normal 2 6 8" xfId="24258"/>
    <cellStyle name="Normal 2 6 8 2" xfId="24259"/>
    <cellStyle name="Normal 2 6 8 2 2" xfId="24260"/>
    <cellStyle name="Normal 2 6 8 2 2 2" xfId="24261"/>
    <cellStyle name="Normal 2 6 8 2 3" xfId="24262"/>
    <cellStyle name="Normal 2 6 8 2 3 2" xfId="24263"/>
    <cellStyle name="Normal 2 6 8 2 4" xfId="24264"/>
    <cellStyle name="Normal 2 6 8 3" xfId="24265"/>
    <cellStyle name="Normal 2 6 8 3 2" xfId="24266"/>
    <cellStyle name="Normal 2 6 8 4" xfId="24267"/>
    <cellStyle name="Normal 2 6 8 4 2" xfId="24268"/>
    <cellStyle name="Normal 2 6 8 5" xfId="24269"/>
    <cellStyle name="Normal 2 6 9" xfId="24270"/>
    <cellStyle name="Normal 2 6 9 2" xfId="24271"/>
    <cellStyle name="Normal 2 6 9 2 2" xfId="24272"/>
    <cellStyle name="Normal 2 6 9 3" xfId="24273"/>
    <cellStyle name="Normal 2 6 9 3 2" xfId="24274"/>
    <cellStyle name="Normal 2 6 9 4" xfId="24275"/>
    <cellStyle name="Normal 2 60" xfId="24276"/>
    <cellStyle name="Normal 2 61" xfId="24277"/>
    <cellStyle name="Normal 2 62" xfId="24278"/>
    <cellStyle name="Normal 2 63" xfId="24279"/>
    <cellStyle name="Normal 2 64" xfId="24280"/>
    <cellStyle name="Normal 2 64 2" xfId="24281"/>
    <cellStyle name="Normal 2 64 2 2" xfId="24282"/>
    <cellStyle name="Normal 2 64 2 2 2" xfId="24283"/>
    <cellStyle name="Normal 2 64 2 2 2 2" xfId="24284"/>
    <cellStyle name="Normal 2 64 2 2 2 2 2" xfId="24285"/>
    <cellStyle name="Normal 2 64 2 2 2 3" xfId="24286"/>
    <cellStyle name="Normal 2 64 2 2 2 3 2" xfId="24287"/>
    <cellStyle name="Normal 2 64 2 2 2 4" xfId="24288"/>
    <cellStyle name="Normal 2 64 2 2 3" xfId="24289"/>
    <cellStyle name="Normal 2 64 2 2 3 2" xfId="24290"/>
    <cellStyle name="Normal 2 64 2 2 4" xfId="24291"/>
    <cellStyle name="Normal 2 64 2 2 4 2" xfId="24292"/>
    <cellStyle name="Normal 2 64 2 2 5" xfId="24293"/>
    <cellStyle name="Normal 2 64 2 3" xfId="24294"/>
    <cellStyle name="Normal 2 64 2 3 2" xfId="24295"/>
    <cellStyle name="Normal 2 64 2 3 2 2" xfId="24296"/>
    <cellStyle name="Normal 2 64 2 3 3" xfId="24297"/>
    <cellStyle name="Normal 2 64 2 3 3 2" xfId="24298"/>
    <cellStyle name="Normal 2 64 2 3 4" xfId="24299"/>
    <cellStyle name="Normal 2 64 2 4" xfId="24300"/>
    <cellStyle name="Normal 2 64 2 4 2" xfId="24301"/>
    <cellStyle name="Normal 2 64 2 5" xfId="24302"/>
    <cellStyle name="Normal 2 64 2 5 2" xfId="24303"/>
    <cellStyle name="Normal 2 64 2 6" xfId="24304"/>
    <cellStyle name="Normal 2 64 3" xfId="24305"/>
    <cellStyle name="Normal 2 64 3 2" xfId="24306"/>
    <cellStyle name="Normal 2 64 3 2 2" xfId="24307"/>
    <cellStyle name="Normal 2 64 3 2 2 2" xfId="24308"/>
    <cellStyle name="Normal 2 64 3 2 2 2 2" xfId="24309"/>
    <cellStyle name="Normal 2 64 3 2 2 3" xfId="24310"/>
    <cellStyle name="Normal 2 64 3 2 2 3 2" xfId="24311"/>
    <cellStyle name="Normal 2 64 3 2 2 4" xfId="24312"/>
    <cellStyle name="Normal 2 64 3 2 3" xfId="24313"/>
    <cellStyle name="Normal 2 64 3 2 3 2" xfId="24314"/>
    <cellStyle name="Normal 2 64 3 2 4" xfId="24315"/>
    <cellStyle name="Normal 2 64 3 2 4 2" xfId="24316"/>
    <cellStyle name="Normal 2 64 3 2 5" xfId="24317"/>
    <cellStyle name="Normal 2 64 3 3" xfId="24318"/>
    <cellStyle name="Normal 2 64 3 3 2" xfId="24319"/>
    <cellStyle name="Normal 2 64 3 3 2 2" xfId="24320"/>
    <cellStyle name="Normal 2 64 3 3 3" xfId="24321"/>
    <cellStyle name="Normal 2 64 3 3 3 2" xfId="24322"/>
    <cellStyle name="Normal 2 64 3 3 4" xfId="24323"/>
    <cellStyle name="Normal 2 64 3 4" xfId="24324"/>
    <cellStyle name="Normal 2 64 3 4 2" xfId="24325"/>
    <cellStyle name="Normal 2 64 3 5" xfId="24326"/>
    <cellStyle name="Normal 2 64 3 5 2" xfId="24327"/>
    <cellStyle name="Normal 2 64 3 6" xfId="24328"/>
    <cellStyle name="Normal 2 64 4" xfId="24329"/>
    <cellStyle name="Normal 2 64 4 2" xfId="24330"/>
    <cellStyle name="Normal 2 64 4 2 2" xfId="24331"/>
    <cellStyle name="Normal 2 64 4 2 2 2" xfId="24332"/>
    <cellStyle name="Normal 2 64 4 2 2 2 2" xfId="24333"/>
    <cellStyle name="Normal 2 64 4 2 2 3" xfId="24334"/>
    <cellStyle name="Normal 2 64 4 2 2 3 2" xfId="24335"/>
    <cellStyle name="Normal 2 64 4 2 2 4" xfId="24336"/>
    <cellStyle name="Normal 2 64 4 2 3" xfId="24337"/>
    <cellStyle name="Normal 2 64 4 2 3 2" xfId="24338"/>
    <cellStyle name="Normal 2 64 4 2 4" xfId="24339"/>
    <cellStyle name="Normal 2 64 4 2 4 2" xfId="24340"/>
    <cellStyle name="Normal 2 64 4 2 5" xfId="24341"/>
    <cellStyle name="Normal 2 64 4 3" xfId="24342"/>
    <cellStyle name="Normal 2 64 4 3 2" xfId="24343"/>
    <cellStyle name="Normal 2 64 4 3 2 2" xfId="24344"/>
    <cellStyle name="Normal 2 64 4 3 3" xfId="24345"/>
    <cellStyle name="Normal 2 64 4 3 3 2" xfId="24346"/>
    <cellStyle name="Normal 2 64 4 3 4" xfId="24347"/>
    <cellStyle name="Normal 2 64 4 4" xfId="24348"/>
    <cellStyle name="Normal 2 64 4 4 2" xfId="24349"/>
    <cellStyle name="Normal 2 64 4 5" xfId="24350"/>
    <cellStyle name="Normal 2 64 4 5 2" xfId="24351"/>
    <cellStyle name="Normal 2 64 4 6" xfId="24352"/>
    <cellStyle name="Normal 2 64 5" xfId="24353"/>
    <cellStyle name="Normal 2 64 5 2" xfId="24354"/>
    <cellStyle name="Normal 2 64 5 2 2" xfId="24355"/>
    <cellStyle name="Normal 2 64 5 2 2 2" xfId="24356"/>
    <cellStyle name="Normal 2 64 5 2 3" xfId="24357"/>
    <cellStyle name="Normal 2 64 5 2 3 2" xfId="24358"/>
    <cellStyle name="Normal 2 64 5 2 4" xfId="24359"/>
    <cellStyle name="Normal 2 64 5 3" xfId="24360"/>
    <cellStyle name="Normal 2 64 5 3 2" xfId="24361"/>
    <cellStyle name="Normal 2 64 5 4" xfId="24362"/>
    <cellStyle name="Normal 2 64 5 4 2" xfId="24363"/>
    <cellStyle name="Normal 2 64 5 5" xfId="24364"/>
    <cellStyle name="Normal 2 64 6" xfId="24365"/>
    <cellStyle name="Normal 2 64 6 2" xfId="24366"/>
    <cellStyle name="Normal 2 64 6 2 2" xfId="24367"/>
    <cellStyle name="Normal 2 64 6 3" xfId="24368"/>
    <cellStyle name="Normal 2 64 6 3 2" xfId="24369"/>
    <cellStyle name="Normal 2 64 6 4" xfId="24370"/>
    <cellStyle name="Normal 2 64 7" xfId="24371"/>
    <cellStyle name="Normal 2 64 7 2" xfId="24372"/>
    <cellStyle name="Normal 2 64 8" xfId="24373"/>
    <cellStyle name="Normal 2 64 8 2" xfId="24374"/>
    <cellStyle name="Normal 2 64 9" xfId="24375"/>
    <cellStyle name="Normal 2 65" xfId="24376"/>
    <cellStyle name="Normal 2 65 2" xfId="24377"/>
    <cellStyle name="Normal 2 65 2 2" xfId="24378"/>
    <cellStyle name="Normal 2 65 2 2 2" xfId="24379"/>
    <cellStyle name="Normal 2 65 2 2 2 2" xfId="24380"/>
    <cellStyle name="Normal 2 65 2 2 3" xfId="24381"/>
    <cellStyle name="Normal 2 65 2 2 3 2" xfId="24382"/>
    <cellStyle name="Normal 2 65 2 2 4" xfId="24383"/>
    <cellStyle name="Normal 2 65 2 3" xfId="24384"/>
    <cellStyle name="Normal 2 65 2 3 2" xfId="24385"/>
    <cellStyle name="Normal 2 65 2 4" xfId="24386"/>
    <cellStyle name="Normal 2 65 2 4 2" xfId="24387"/>
    <cellStyle name="Normal 2 65 2 5" xfId="24388"/>
    <cellStyle name="Normal 2 65 3" xfId="24389"/>
    <cellStyle name="Normal 2 65 3 2" xfId="24390"/>
    <cellStyle name="Normal 2 65 3 2 2" xfId="24391"/>
    <cellStyle name="Normal 2 65 3 3" xfId="24392"/>
    <cellStyle name="Normal 2 65 3 3 2" xfId="24393"/>
    <cellStyle name="Normal 2 65 3 4" xfId="24394"/>
    <cellStyle name="Normal 2 65 4" xfId="24395"/>
    <cellStyle name="Normal 2 65 4 2" xfId="24396"/>
    <cellStyle name="Normal 2 65 5" xfId="24397"/>
    <cellStyle name="Normal 2 65 5 2" xfId="24398"/>
    <cellStyle name="Normal 2 65 6" xfId="24399"/>
    <cellStyle name="Normal 2 66" xfId="24400"/>
    <cellStyle name="Normal 2 66 2" xfId="24401"/>
    <cellStyle name="Normal 2 66 2 2" xfId="24402"/>
    <cellStyle name="Normal 2 66 2 2 2" xfId="24403"/>
    <cellStyle name="Normal 2 66 2 2 2 2" xfId="24404"/>
    <cellStyle name="Normal 2 66 2 2 3" xfId="24405"/>
    <cellStyle name="Normal 2 66 2 2 3 2" xfId="24406"/>
    <cellStyle name="Normal 2 66 2 2 4" xfId="24407"/>
    <cellStyle name="Normal 2 66 2 3" xfId="24408"/>
    <cellStyle name="Normal 2 66 2 3 2" xfId="24409"/>
    <cellStyle name="Normal 2 66 2 4" xfId="24410"/>
    <cellStyle name="Normal 2 66 2 4 2" xfId="24411"/>
    <cellStyle name="Normal 2 66 2 5" xfId="24412"/>
    <cellStyle name="Normal 2 66 3" xfId="24413"/>
    <cellStyle name="Normal 2 66 3 2" xfId="24414"/>
    <cellStyle name="Normal 2 66 3 2 2" xfId="24415"/>
    <cellStyle name="Normal 2 66 3 3" xfId="24416"/>
    <cellStyle name="Normal 2 66 3 3 2" xfId="24417"/>
    <cellStyle name="Normal 2 66 3 4" xfId="24418"/>
    <cellStyle name="Normal 2 66 4" xfId="24419"/>
    <cellStyle name="Normal 2 66 4 2" xfId="24420"/>
    <cellStyle name="Normal 2 66 5" xfId="24421"/>
    <cellStyle name="Normal 2 66 5 2" xfId="24422"/>
    <cellStyle name="Normal 2 66 6" xfId="24423"/>
    <cellStyle name="Normal 2 67" xfId="24424"/>
    <cellStyle name="Normal 2 67 2" xfId="24425"/>
    <cellStyle name="Normal 2 67 2 2" xfId="24426"/>
    <cellStyle name="Normal 2 67 2 2 2" xfId="24427"/>
    <cellStyle name="Normal 2 67 2 2 2 2" xfId="24428"/>
    <cellStyle name="Normal 2 67 2 2 3" xfId="24429"/>
    <cellStyle name="Normal 2 67 2 2 3 2" xfId="24430"/>
    <cellStyle name="Normal 2 67 2 2 4" xfId="24431"/>
    <cellStyle name="Normal 2 67 2 3" xfId="24432"/>
    <cellStyle name="Normal 2 67 2 3 2" xfId="24433"/>
    <cellStyle name="Normal 2 67 2 4" xfId="24434"/>
    <cellStyle name="Normal 2 67 2 4 2" xfId="24435"/>
    <cellStyle name="Normal 2 67 2 5" xfId="24436"/>
    <cellStyle name="Normal 2 67 3" xfId="24437"/>
    <cellStyle name="Normal 2 67 3 2" xfId="24438"/>
    <cellStyle name="Normal 2 67 3 2 2" xfId="24439"/>
    <cellStyle name="Normal 2 67 3 3" xfId="24440"/>
    <cellStyle name="Normal 2 67 3 3 2" xfId="24441"/>
    <cellStyle name="Normal 2 67 3 4" xfId="24442"/>
    <cellStyle name="Normal 2 67 4" xfId="24443"/>
    <cellStyle name="Normal 2 67 4 2" xfId="24444"/>
    <cellStyle name="Normal 2 67 5" xfId="24445"/>
    <cellStyle name="Normal 2 67 5 2" xfId="24446"/>
    <cellStyle name="Normal 2 67 6" xfId="24447"/>
    <cellStyle name="Normal 2 68" xfId="24448"/>
    <cellStyle name="Normal 2 68 2" xfId="24449"/>
    <cellStyle name="Normal 2 68 2 2" xfId="24450"/>
    <cellStyle name="Normal 2 68 2 2 2" xfId="24451"/>
    <cellStyle name="Normal 2 68 2 2 2 2" xfId="24452"/>
    <cellStyle name="Normal 2 68 2 2 3" xfId="24453"/>
    <cellStyle name="Normal 2 68 2 2 3 2" xfId="24454"/>
    <cellStyle name="Normal 2 68 2 2 4" xfId="24455"/>
    <cellStyle name="Normal 2 68 2 3" xfId="24456"/>
    <cellStyle name="Normal 2 68 2 3 2" xfId="24457"/>
    <cellStyle name="Normal 2 68 2 4" xfId="24458"/>
    <cellStyle name="Normal 2 68 2 4 2" xfId="24459"/>
    <cellStyle name="Normal 2 68 2 5" xfId="24460"/>
    <cellStyle name="Normal 2 68 3" xfId="24461"/>
    <cellStyle name="Normal 2 68 3 2" xfId="24462"/>
    <cellStyle name="Normal 2 68 3 2 2" xfId="24463"/>
    <cellStyle name="Normal 2 68 3 3" xfId="24464"/>
    <cellStyle name="Normal 2 68 3 3 2" xfId="24465"/>
    <cellStyle name="Normal 2 68 3 4" xfId="24466"/>
    <cellStyle name="Normal 2 68 4" xfId="24467"/>
    <cellStyle name="Normal 2 68 4 2" xfId="24468"/>
    <cellStyle name="Normal 2 68 5" xfId="24469"/>
    <cellStyle name="Normal 2 68 5 2" xfId="24470"/>
    <cellStyle name="Normal 2 68 6" xfId="24471"/>
    <cellStyle name="Normal 2 69" xfId="24472"/>
    <cellStyle name="Normal 2 69 2" xfId="24473"/>
    <cellStyle name="Normal 2 69 2 2" xfId="24474"/>
    <cellStyle name="Normal 2 69 2 2 2" xfId="24475"/>
    <cellStyle name="Normal 2 69 2 3" xfId="24476"/>
    <cellStyle name="Normal 2 69 2 3 2" xfId="24477"/>
    <cellStyle name="Normal 2 69 2 4" xfId="24478"/>
    <cellStyle name="Normal 2 69 3" xfId="24479"/>
    <cellStyle name="Normal 2 69 3 2" xfId="24480"/>
    <cellStyle name="Normal 2 69 4" xfId="24481"/>
    <cellStyle name="Normal 2 69 4 2" xfId="24482"/>
    <cellStyle name="Normal 2 69 5" xfId="24483"/>
    <cellStyle name="Normal 2 7" xfId="24484"/>
    <cellStyle name="Normal 2 70" xfId="24485"/>
    <cellStyle name="Normal 2 70 2" xfId="24486"/>
    <cellStyle name="Normal 2 70 2 2" xfId="24487"/>
    <cellStyle name="Normal 2 70 2 2 2" xfId="24488"/>
    <cellStyle name="Normal 2 70 2 3" xfId="24489"/>
    <cellStyle name="Normal 2 70 2 3 2" xfId="24490"/>
    <cellStyle name="Normal 2 70 2 4" xfId="24491"/>
    <cellStyle name="Normal 2 70 3" xfId="24492"/>
    <cellStyle name="Normal 2 70 3 2" xfId="24493"/>
    <cellStyle name="Normal 2 70 4" xfId="24494"/>
    <cellStyle name="Normal 2 70 4 2" xfId="24495"/>
    <cellStyle name="Normal 2 70 5" xfId="24496"/>
    <cellStyle name="Normal 2 71" xfId="24497"/>
    <cellStyle name="Normal 2 72" xfId="24498"/>
    <cellStyle name="Normal 2 72 2" xfId="24499"/>
    <cellStyle name="Normal 2 72 2 2" xfId="24500"/>
    <cellStyle name="Normal 2 72 2 2 2" xfId="24501"/>
    <cellStyle name="Normal 2 72 2 3" xfId="24502"/>
    <cellStyle name="Normal 2 72 2 3 2" xfId="24503"/>
    <cellStyle name="Normal 2 72 2 4" xfId="24504"/>
    <cellStyle name="Normal 2 72 3" xfId="24505"/>
    <cellStyle name="Normal 2 72 3 2" xfId="24506"/>
    <cellStyle name="Normal 2 72 4" xfId="24507"/>
    <cellStyle name="Normal 2 72 4 2" xfId="24508"/>
    <cellStyle name="Normal 2 72 5" xfId="24509"/>
    <cellStyle name="Normal 2 73" xfId="24510"/>
    <cellStyle name="Normal 2 73 2" xfId="24511"/>
    <cellStyle name="Normal 2 73 2 2" xfId="24512"/>
    <cellStyle name="Normal 2 73 2 2 2" xfId="24513"/>
    <cellStyle name="Normal 2 73 2 3" xfId="24514"/>
    <cellStyle name="Normal 2 73 2 3 2" xfId="24515"/>
    <cellStyle name="Normal 2 73 2 4" xfId="24516"/>
    <cellStyle name="Normal 2 73 3" xfId="24517"/>
    <cellStyle name="Normal 2 73 3 2" xfId="24518"/>
    <cellStyle name="Normal 2 73 4" xfId="24519"/>
    <cellStyle name="Normal 2 73 4 2" xfId="24520"/>
    <cellStyle name="Normal 2 73 5" xfId="24521"/>
    <cellStyle name="Normal 2 74" xfId="24522"/>
    <cellStyle name="Normal 2 74 2" xfId="24523"/>
    <cellStyle name="Normal 2 74 2 2" xfId="24524"/>
    <cellStyle name="Normal 2 74 2 2 2" xfId="24525"/>
    <cellStyle name="Normal 2 74 2 3" xfId="24526"/>
    <cellStyle name="Normal 2 74 2 3 2" xfId="24527"/>
    <cellStyle name="Normal 2 74 2 4" xfId="24528"/>
    <cellStyle name="Normal 2 74 3" xfId="24529"/>
    <cellStyle name="Normal 2 74 3 2" xfId="24530"/>
    <cellStyle name="Normal 2 74 4" xfId="24531"/>
    <cellStyle name="Normal 2 74 4 2" xfId="24532"/>
    <cellStyle name="Normal 2 74 5" xfId="24533"/>
    <cellStyle name="Normal 2 75" xfId="24534"/>
    <cellStyle name="Normal 2 75 2" xfId="24535"/>
    <cellStyle name="Normal 2 75 2 2" xfId="24536"/>
    <cellStyle name="Normal 2 75 2 2 2" xfId="24537"/>
    <cellStyle name="Normal 2 75 2 3" xfId="24538"/>
    <cellStyle name="Normal 2 75 2 3 2" xfId="24539"/>
    <cellStyle name="Normal 2 75 2 4" xfId="24540"/>
    <cellStyle name="Normal 2 75 3" xfId="24541"/>
    <cellStyle name="Normal 2 75 3 2" xfId="24542"/>
    <cellStyle name="Normal 2 75 4" xfId="24543"/>
    <cellStyle name="Normal 2 75 4 2" xfId="24544"/>
    <cellStyle name="Normal 2 75 5" xfId="24545"/>
    <cellStyle name="Normal 2 76" xfId="24546"/>
    <cellStyle name="Normal 2 76 2" xfId="24547"/>
    <cellStyle name="Normal 2 76 2 2" xfId="24548"/>
    <cellStyle name="Normal 2 76 2 2 2" xfId="24549"/>
    <cellStyle name="Normal 2 76 2 3" xfId="24550"/>
    <cellStyle name="Normal 2 76 2 3 2" xfId="24551"/>
    <cellStyle name="Normal 2 76 2 4" xfId="24552"/>
    <cellStyle name="Normal 2 76 3" xfId="24553"/>
    <cellStyle name="Normal 2 76 3 2" xfId="24554"/>
    <cellStyle name="Normal 2 76 4" xfId="24555"/>
    <cellStyle name="Normal 2 76 4 2" xfId="24556"/>
    <cellStyle name="Normal 2 76 5" xfId="24557"/>
    <cellStyle name="Normal 2 77" xfId="24558"/>
    <cellStyle name="Normal 2 77 2" xfId="24559"/>
    <cellStyle name="Normal 2 77 2 2" xfId="24560"/>
    <cellStyle name="Normal 2 77 2 2 2" xfId="24561"/>
    <cellStyle name="Normal 2 77 2 3" xfId="24562"/>
    <cellStyle name="Normal 2 77 2 3 2" xfId="24563"/>
    <cellStyle name="Normal 2 77 2 4" xfId="24564"/>
    <cellStyle name="Normal 2 77 3" xfId="24565"/>
    <cellStyle name="Normal 2 77 3 2" xfId="24566"/>
    <cellStyle name="Normal 2 77 4" xfId="24567"/>
    <cellStyle name="Normal 2 77 4 2" xfId="24568"/>
    <cellStyle name="Normal 2 77 5" xfId="24569"/>
    <cellStyle name="Normal 2 78" xfId="24570"/>
    <cellStyle name="Normal 2 78 2" xfId="24571"/>
    <cellStyle name="Normal 2 78 2 2" xfId="24572"/>
    <cellStyle name="Normal 2 78 2 2 2" xfId="24573"/>
    <cellStyle name="Normal 2 78 2 3" xfId="24574"/>
    <cellStyle name="Normal 2 78 2 3 2" xfId="24575"/>
    <cellStyle name="Normal 2 78 2 4" xfId="24576"/>
    <cellStyle name="Normal 2 78 3" xfId="24577"/>
    <cellStyle name="Normal 2 78 3 2" xfId="24578"/>
    <cellStyle name="Normal 2 78 4" xfId="24579"/>
    <cellStyle name="Normal 2 78 4 2" xfId="24580"/>
    <cellStyle name="Normal 2 78 5" xfId="24581"/>
    <cellStyle name="Normal 2 79" xfId="24582"/>
    <cellStyle name="Normal 2 79 2" xfId="24583"/>
    <cellStyle name="Normal 2 79 2 2" xfId="24584"/>
    <cellStyle name="Normal 2 79 2 2 2" xfId="24585"/>
    <cellStyle name="Normal 2 79 2 3" xfId="24586"/>
    <cellStyle name="Normal 2 79 2 3 2" xfId="24587"/>
    <cellStyle name="Normal 2 79 2 4" xfId="24588"/>
    <cellStyle name="Normal 2 79 3" xfId="24589"/>
    <cellStyle name="Normal 2 79 3 2" xfId="24590"/>
    <cellStyle name="Normal 2 79 4" xfId="24591"/>
    <cellStyle name="Normal 2 79 4 2" xfId="24592"/>
    <cellStyle name="Normal 2 79 5" xfId="24593"/>
    <cellStyle name="Normal 2 8" xfId="24594"/>
    <cellStyle name="Normal 2 80" xfId="24595"/>
    <cellStyle name="Normal 2 80 2" xfId="24596"/>
    <cellStyle name="Normal 2 80 2 2" xfId="24597"/>
    <cellStyle name="Normal 2 80 2 2 2" xfId="24598"/>
    <cellStyle name="Normal 2 80 2 3" xfId="24599"/>
    <cellStyle name="Normal 2 80 2 3 2" xfId="24600"/>
    <cellStyle name="Normal 2 80 2 4" xfId="24601"/>
    <cellStyle name="Normal 2 80 3" xfId="24602"/>
    <cellStyle name="Normal 2 80 3 2" xfId="24603"/>
    <cellStyle name="Normal 2 80 4" xfId="24604"/>
    <cellStyle name="Normal 2 80 4 2" xfId="24605"/>
    <cellStyle name="Normal 2 80 5" xfId="24606"/>
    <cellStyle name="Normal 2 81" xfId="24607"/>
    <cellStyle name="Normal 2 81 2" xfId="24608"/>
    <cellStyle name="Normal 2 81 2 2" xfId="24609"/>
    <cellStyle name="Normal 2 81 2 2 2" xfId="24610"/>
    <cellStyle name="Normal 2 81 2 3" xfId="24611"/>
    <cellStyle name="Normal 2 81 2 3 2" xfId="24612"/>
    <cellStyle name="Normal 2 81 2 4" xfId="24613"/>
    <cellStyle name="Normal 2 81 3" xfId="24614"/>
    <cellStyle name="Normal 2 81 3 2" xfId="24615"/>
    <cellStyle name="Normal 2 81 4" xfId="24616"/>
    <cellStyle name="Normal 2 81 4 2" xfId="24617"/>
    <cellStyle name="Normal 2 81 5" xfId="24618"/>
    <cellStyle name="Normal 2 82" xfId="24619"/>
    <cellStyle name="Normal 2 82 2" xfId="24620"/>
    <cellStyle name="Normal 2 82 2 2" xfId="24621"/>
    <cellStyle name="Normal 2 82 2 2 2" xfId="24622"/>
    <cellStyle name="Normal 2 82 2 3" xfId="24623"/>
    <cellStyle name="Normal 2 82 2 3 2" xfId="24624"/>
    <cellStyle name="Normal 2 82 2 4" xfId="24625"/>
    <cellStyle name="Normal 2 82 3" xfId="24626"/>
    <cellStyle name="Normal 2 82 3 2" xfId="24627"/>
    <cellStyle name="Normal 2 82 4" xfId="24628"/>
    <cellStyle name="Normal 2 82 4 2" xfId="24629"/>
    <cellStyle name="Normal 2 82 5" xfId="24630"/>
    <cellStyle name="Normal 2 83" xfId="24631"/>
    <cellStyle name="Normal 2 83 2" xfId="24632"/>
    <cellStyle name="Normal 2 83 2 2" xfId="24633"/>
    <cellStyle name="Normal 2 83 3" xfId="24634"/>
    <cellStyle name="Normal 2 83 3 2" xfId="24635"/>
    <cellStyle name="Normal 2 83 4" xfId="24636"/>
    <cellStyle name="Normal 2 84" xfId="24637"/>
    <cellStyle name="Normal 2 84 2" xfId="24638"/>
    <cellStyle name="Normal 2 84 2 2" xfId="24639"/>
    <cellStyle name="Normal 2 84 3" xfId="24640"/>
    <cellStyle name="Normal 2 84 3 2" xfId="24641"/>
    <cellStyle name="Normal 2 85" xfId="24642"/>
    <cellStyle name="Normal 2 86" xfId="24643"/>
    <cellStyle name="Normal 2 87" xfId="24644"/>
    <cellStyle name="Normal 2 87 2" xfId="24645"/>
    <cellStyle name="Normal 2 88" xfId="24646"/>
    <cellStyle name="Normal 2 88 2" xfId="24647"/>
    <cellStyle name="Normal 2 88 3" xfId="24648"/>
    <cellStyle name="Normal 2 89" xfId="24649"/>
    <cellStyle name="Normal 2 9" xfId="24650"/>
    <cellStyle name="Normal 2 90" xfId="24651"/>
    <cellStyle name="Normal 2 91" xfId="24652"/>
    <cellStyle name="Normal 2 92" xfId="24653"/>
    <cellStyle name="Normal 2 92 2" xfId="24654"/>
    <cellStyle name="Normal 2 92 3" xfId="24655"/>
    <cellStyle name="Normal 2 92 4" xfId="24656"/>
    <cellStyle name="Normal 2 92 4 2" xfId="24657"/>
    <cellStyle name="Normal 2 92 4 2 2" xfId="24658"/>
    <cellStyle name="Normal 2 92 4 2 2 2" xfId="24659"/>
    <cellStyle name="Normal 2 92 4 2 3" xfId="24660"/>
    <cellStyle name="Normal 2 92 4 2 4" xfId="24661"/>
    <cellStyle name="Normal 2 92 4 2 4 2" xfId="24662"/>
    <cellStyle name="Normal 2 92 4 2 4 2 2" xfId="11"/>
    <cellStyle name="Normal 2 92 4 2 4 2 2 2" xfId="24663"/>
    <cellStyle name="Normal 2 93" xfId="24664"/>
    <cellStyle name="Normal 20" xfId="24665"/>
    <cellStyle name="Normal 20 10" xfId="24666"/>
    <cellStyle name="Normal 20 10 2" xfId="24667"/>
    <cellStyle name="Normal 20 11" xfId="24668"/>
    <cellStyle name="Normal 20 2" xfId="24669"/>
    <cellStyle name="Normal 20 2 10" xfId="24670"/>
    <cellStyle name="Normal 20 2 2" xfId="24671"/>
    <cellStyle name="Normal 20 2 2 2" xfId="24672"/>
    <cellStyle name="Normal 20 2 2 2 2" xfId="24673"/>
    <cellStyle name="Normal 20 2 2 2 2 2" xfId="24674"/>
    <cellStyle name="Normal 20 2 2 2 2 2 2" xfId="24675"/>
    <cellStyle name="Normal 20 2 2 2 2 2 2 2" xfId="24676"/>
    <cellStyle name="Normal 20 2 2 2 2 2 3" xfId="24677"/>
    <cellStyle name="Normal 20 2 2 2 2 2 3 2" xfId="24678"/>
    <cellStyle name="Normal 20 2 2 2 2 2 4" xfId="24679"/>
    <cellStyle name="Normal 20 2 2 2 2 3" xfId="24680"/>
    <cellStyle name="Normal 20 2 2 2 2 3 2" xfId="24681"/>
    <cellStyle name="Normal 20 2 2 2 2 4" xfId="24682"/>
    <cellStyle name="Normal 20 2 2 2 2 4 2" xfId="24683"/>
    <cellStyle name="Normal 20 2 2 2 2 5" xfId="24684"/>
    <cellStyle name="Normal 20 2 2 2 3" xfId="24685"/>
    <cellStyle name="Normal 20 2 2 2 3 2" xfId="24686"/>
    <cellStyle name="Normal 20 2 2 2 3 2 2" xfId="24687"/>
    <cellStyle name="Normal 20 2 2 2 3 3" xfId="24688"/>
    <cellStyle name="Normal 20 2 2 2 3 3 2" xfId="24689"/>
    <cellStyle name="Normal 20 2 2 2 3 4" xfId="24690"/>
    <cellStyle name="Normal 20 2 2 2 4" xfId="24691"/>
    <cellStyle name="Normal 20 2 2 2 4 2" xfId="24692"/>
    <cellStyle name="Normal 20 2 2 2 5" xfId="24693"/>
    <cellStyle name="Normal 20 2 2 2 5 2" xfId="24694"/>
    <cellStyle name="Normal 20 2 2 2 6" xfId="24695"/>
    <cellStyle name="Normal 20 2 2 3" xfId="24696"/>
    <cellStyle name="Normal 20 2 2 3 2" xfId="24697"/>
    <cellStyle name="Normal 20 2 2 3 2 2" xfId="24698"/>
    <cellStyle name="Normal 20 2 2 3 2 2 2" xfId="24699"/>
    <cellStyle name="Normal 20 2 2 3 2 2 2 2" xfId="24700"/>
    <cellStyle name="Normal 20 2 2 3 2 2 3" xfId="24701"/>
    <cellStyle name="Normal 20 2 2 3 2 2 3 2" xfId="24702"/>
    <cellStyle name="Normal 20 2 2 3 2 2 4" xfId="24703"/>
    <cellStyle name="Normal 20 2 2 3 2 3" xfId="24704"/>
    <cellStyle name="Normal 20 2 2 3 2 3 2" xfId="24705"/>
    <cellStyle name="Normal 20 2 2 3 2 4" xfId="24706"/>
    <cellStyle name="Normal 20 2 2 3 2 4 2" xfId="24707"/>
    <cellStyle name="Normal 20 2 2 3 2 5" xfId="24708"/>
    <cellStyle name="Normal 20 2 2 3 3" xfId="24709"/>
    <cellStyle name="Normal 20 2 2 3 3 2" xfId="24710"/>
    <cellStyle name="Normal 20 2 2 3 3 2 2" xfId="24711"/>
    <cellStyle name="Normal 20 2 2 3 3 3" xfId="24712"/>
    <cellStyle name="Normal 20 2 2 3 3 3 2" xfId="24713"/>
    <cellStyle name="Normal 20 2 2 3 3 4" xfId="24714"/>
    <cellStyle name="Normal 20 2 2 3 4" xfId="24715"/>
    <cellStyle name="Normal 20 2 2 3 4 2" xfId="24716"/>
    <cellStyle name="Normal 20 2 2 3 5" xfId="24717"/>
    <cellStyle name="Normal 20 2 2 3 5 2" xfId="24718"/>
    <cellStyle name="Normal 20 2 2 3 6" xfId="24719"/>
    <cellStyle name="Normal 20 2 2 4" xfId="24720"/>
    <cellStyle name="Normal 20 2 2 4 2" xfId="24721"/>
    <cellStyle name="Normal 20 2 2 4 2 2" xfId="24722"/>
    <cellStyle name="Normal 20 2 2 4 2 2 2" xfId="24723"/>
    <cellStyle name="Normal 20 2 2 4 2 2 2 2" xfId="24724"/>
    <cellStyle name="Normal 20 2 2 4 2 2 3" xfId="24725"/>
    <cellStyle name="Normal 20 2 2 4 2 2 3 2" xfId="24726"/>
    <cellStyle name="Normal 20 2 2 4 2 2 4" xfId="24727"/>
    <cellStyle name="Normal 20 2 2 4 2 3" xfId="24728"/>
    <cellStyle name="Normal 20 2 2 4 2 3 2" xfId="24729"/>
    <cellStyle name="Normal 20 2 2 4 2 4" xfId="24730"/>
    <cellStyle name="Normal 20 2 2 4 2 4 2" xfId="24731"/>
    <cellStyle name="Normal 20 2 2 4 2 5" xfId="24732"/>
    <cellStyle name="Normal 20 2 2 4 3" xfId="24733"/>
    <cellStyle name="Normal 20 2 2 4 3 2" xfId="24734"/>
    <cellStyle name="Normal 20 2 2 4 3 2 2" xfId="24735"/>
    <cellStyle name="Normal 20 2 2 4 3 3" xfId="24736"/>
    <cellStyle name="Normal 20 2 2 4 3 3 2" xfId="24737"/>
    <cellStyle name="Normal 20 2 2 4 3 4" xfId="24738"/>
    <cellStyle name="Normal 20 2 2 4 4" xfId="24739"/>
    <cellStyle name="Normal 20 2 2 4 4 2" xfId="24740"/>
    <cellStyle name="Normal 20 2 2 4 5" xfId="24741"/>
    <cellStyle name="Normal 20 2 2 4 5 2" xfId="24742"/>
    <cellStyle name="Normal 20 2 2 4 6" xfId="24743"/>
    <cellStyle name="Normal 20 2 2 5" xfId="24744"/>
    <cellStyle name="Normal 20 2 2 5 2" xfId="24745"/>
    <cellStyle name="Normal 20 2 2 5 2 2" xfId="24746"/>
    <cellStyle name="Normal 20 2 2 5 2 2 2" xfId="24747"/>
    <cellStyle name="Normal 20 2 2 5 2 3" xfId="24748"/>
    <cellStyle name="Normal 20 2 2 5 2 3 2" xfId="24749"/>
    <cellStyle name="Normal 20 2 2 5 2 4" xfId="24750"/>
    <cellStyle name="Normal 20 2 2 5 3" xfId="24751"/>
    <cellStyle name="Normal 20 2 2 5 3 2" xfId="24752"/>
    <cellStyle name="Normal 20 2 2 5 4" xfId="24753"/>
    <cellStyle name="Normal 20 2 2 5 4 2" xfId="24754"/>
    <cellStyle name="Normal 20 2 2 5 5" xfId="24755"/>
    <cellStyle name="Normal 20 2 2 6" xfId="24756"/>
    <cellStyle name="Normal 20 2 2 6 2" xfId="24757"/>
    <cellStyle name="Normal 20 2 2 6 2 2" xfId="24758"/>
    <cellStyle name="Normal 20 2 2 6 3" xfId="24759"/>
    <cellStyle name="Normal 20 2 2 6 3 2" xfId="24760"/>
    <cellStyle name="Normal 20 2 2 6 4" xfId="24761"/>
    <cellStyle name="Normal 20 2 2 7" xfId="24762"/>
    <cellStyle name="Normal 20 2 2 7 2" xfId="24763"/>
    <cellStyle name="Normal 20 2 2 8" xfId="24764"/>
    <cellStyle name="Normal 20 2 2 8 2" xfId="24765"/>
    <cellStyle name="Normal 20 2 2 9" xfId="24766"/>
    <cellStyle name="Normal 20 2 3" xfId="24767"/>
    <cellStyle name="Normal 20 2 3 2" xfId="24768"/>
    <cellStyle name="Normal 20 2 3 2 2" xfId="24769"/>
    <cellStyle name="Normal 20 2 3 2 2 2" xfId="24770"/>
    <cellStyle name="Normal 20 2 3 2 2 2 2" xfId="24771"/>
    <cellStyle name="Normal 20 2 3 2 2 3" xfId="24772"/>
    <cellStyle name="Normal 20 2 3 2 2 3 2" xfId="24773"/>
    <cellStyle name="Normal 20 2 3 2 2 4" xfId="24774"/>
    <cellStyle name="Normal 20 2 3 2 3" xfId="24775"/>
    <cellStyle name="Normal 20 2 3 2 3 2" xfId="24776"/>
    <cellStyle name="Normal 20 2 3 2 4" xfId="24777"/>
    <cellStyle name="Normal 20 2 3 2 4 2" xfId="24778"/>
    <cellStyle name="Normal 20 2 3 2 5" xfId="24779"/>
    <cellStyle name="Normal 20 2 3 3" xfId="24780"/>
    <cellStyle name="Normal 20 2 3 3 2" xfId="24781"/>
    <cellStyle name="Normal 20 2 3 3 2 2" xfId="24782"/>
    <cellStyle name="Normal 20 2 3 3 3" xfId="24783"/>
    <cellStyle name="Normal 20 2 3 3 3 2" xfId="24784"/>
    <cellStyle name="Normal 20 2 3 3 4" xfId="24785"/>
    <cellStyle name="Normal 20 2 3 4" xfId="24786"/>
    <cellStyle name="Normal 20 2 3 4 2" xfId="24787"/>
    <cellStyle name="Normal 20 2 3 5" xfId="24788"/>
    <cellStyle name="Normal 20 2 3 5 2" xfId="24789"/>
    <cellStyle name="Normal 20 2 3 6" xfId="24790"/>
    <cellStyle name="Normal 20 2 4" xfId="24791"/>
    <cellStyle name="Normal 20 2 4 2" xfId="24792"/>
    <cellStyle name="Normal 20 2 4 2 2" xfId="24793"/>
    <cellStyle name="Normal 20 2 4 2 2 2" xfId="24794"/>
    <cellStyle name="Normal 20 2 4 2 2 2 2" xfId="24795"/>
    <cellStyle name="Normal 20 2 4 2 2 3" xfId="24796"/>
    <cellStyle name="Normal 20 2 4 2 2 3 2" xfId="24797"/>
    <cellStyle name="Normal 20 2 4 2 2 4" xfId="24798"/>
    <cellStyle name="Normal 20 2 4 2 3" xfId="24799"/>
    <cellStyle name="Normal 20 2 4 2 3 2" xfId="24800"/>
    <cellStyle name="Normal 20 2 4 2 4" xfId="24801"/>
    <cellStyle name="Normal 20 2 4 2 4 2" xfId="24802"/>
    <cellStyle name="Normal 20 2 4 2 5" xfId="24803"/>
    <cellStyle name="Normal 20 2 4 3" xfId="24804"/>
    <cellStyle name="Normal 20 2 4 3 2" xfId="24805"/>
    <cellStyle name="Normal 20 2 4 3 2 2" xfId="24806"/>
    <cellStyle name="Normal 20 2 4 3 3" xfId="24807"/>
    <cellStyle name="Normal 20 2 4 3 3 2" xfId="24808"/>
    <cellStyle name="Normal 20 2 4 3 4" xfId="24809"/>
    <cellStyle name="Normal 20 2 4 4" xfId="24810"/>
    <cellStyle name="Normal 20 2 4 4 2" xfId="24811"/>
    <cellStyle name="Normal 20 2 4 5" xfId="24812"/>
    <cellStyle name="Normal 20 2 4 5 2" xfId="24813"/>
    <cellStyle name="Normal 20 2 4 6" xfId="24814"/>
    <cellStyle name="Normal 20 2 5" xfId="24815"/>
    <cellStyle name="Normal 20 2 5 2" xfId="24816"/>
    <cellStyle name="Normal 20 2 5 2 2" xfId="24817"/>
    <cellStyle name="Normal 20 2 5 2 2 2" xfId="24818"/>
    <cellStyle name="Normal 20 2 5 2 2 2 2" xfId="24819"/>
    <cellStyle name="Normal 20 2 5 2 2 3" xfId="24820"/>
    <cellStyle name="Normal 20 2 5 2 2 3 2" xfId="24821"/>
    <cellStyle name="Normal 20 2 5 2 2 4" xfId="24822"/>
    <cellStyle name="Normal 20 2 5 2 3" xfId="24823"/>
    <cellStyle name="Normal 20 2 5 2 3 2" xfId="24824"/>
    <cellStyle name="Normal 20 2 5 2 4" xfId="24825"/>
    <cellStyle name="Normal 20 2 5 2 4 2" xfId="24826"/>
    <cellStyle name="Normal 20 2 5 2 5" xfId="24827"/>
    <cellStyle name="Normal 20 2 5 3" xfId="24828"/>
    <cellStyle name="Normal 20 2 5 3 2" xfId="24829"/>
    <cellStyle name="Normal 20 2 5 3 2 2" xfId="24830"/>
    <cellStyle name="Normal 20 2 5 3 3" xfId="24831"/>
    <cellStyle name="Normal 20 2 5 3 3 2" xfId="24832"/>
    <cellStyle name="Normal 20 2 5 3 4" xfId="24833"/>
    <cellStyle name="Normal 20 2 5 4" xfId="24834"/>
    <cellStyle name="Normal 20 2 5 4 2" xfId="24835"/>
    <cellStyle name="Normal 20 2 5 5" xfId="24836"/>
    <cellStyle name="Normal 20 2 5 5 2" xfId="24837"/>
    <cellStyle name="Normal 20 2 5 6" xfId="24838"/>
    <cellStyle name="Normal 20 2 6" xfId="24839"/>
    <cellStyle name="Normal 20 2 6 2" xfId="24840"/>
    <cellStyle name="Normal 20 2 6 2 2" xfId="24841"/>
    <cellStyle name="Normal 20 2 6 2 2 2" xfId="24842"/>
    <cellStyle name="Normal 20 2 6 2 3" xfId="24843"/>
    <cellStyle name="Normal 20 2 6 2 3 2" xfId="24844"/>
    <cellStyle name="Normal 20 2 6 2 4" xfId="24845"/>
    <cellStyle name="Normal 20 2 6 3" xfId="24846"/>
    <cellStyle name="Normal 20 2 6 3 2" xfId="24847"/>
    <cellStyle name="Normal 20 2 6 4" xfId="24848"/>
    <cellStyle name="Normal 20 2 6 4 2" xfId="24849"/>
    <cellStyle name="Normal 20 2 6 5" xfId="24850"/>
    <cellStyle name="Normal 20 2 7" xfId="24851"/>
    <cellStyle name="Normal 20 2 7 2" xfId="24852"/>
    <cellStyle name="Normal 20 2 7 2 2" xfId="24853"/>
    <cellStyle name="Normal 20 2 7 3" xfId="24854"/>
    <cellStyle name="Normal 20 2 7 3 2" xfId="24855"/>
    <cellStyle name="Normal 20 2 7 4" xfId="24856"/>
    <cellStyle name="Normal 20 2 8" xfId="24857"/>
    <cellStyle name="Normal 20 2 8 2" xfId="24858"/>
    <cellStyle name="Normal 20 2 9" xfId="24859"/>
    <cellStyle name="Normal 20 2 9 2" xfId="24860"/>
    <cellStyle name="Normal 20 3" xfId="24861"/>
    <cellStyle name="Normal 20 3 2" xfId="24862"/>
    <cellStyle name="Normal 20 3 2 2" xfId="24863"/>
    <cellStyle name="Normal 20 3 2 2 2" xfId="24864"/>
    <cellStyle name="Normal 20 3 2 2 2 2" xfId="24865"/>
    <cellStyle name="Normal 20 3 2 2 2 2 2" xfId="24866"/>
    <cellStyle name="Normal 20 3 2 2 2 3" xfId="24867"/>
    <cellStyle name="Normal 20 3 2 2 2 3 2" xfId="24868"/>
    <cellStyle name="Normal 20 3 2 2 2 4" xfId="24869"/>
    <cellStyle name="Normal 20 3 2 2 3" xfId="24870"/>
    <cellStyle name="Normal 20 3 2 2 3 2" xfId="24871"/>
    <cellStyle name="Normal 20 3 2 2 4" xfId="24872"/>
    <cellStyle name="Normal 20 3 2 2 4 2" xfId="24873"/>
    <cellStyle name="Normal 20 3 2 2 5" xfId="24874"/>
    <cellStyle name="Normal 20 3 2 3" xfId="24875"/>
    <cellStyle name="Normal 20 3 2 3 2" xfId="24876"/>
    <cellStyle name="Normal 20 3 2 3 2 2" xfId="24877"/>
    <cellStyle name="Normal 20 3 2 3 3" xfId="24878"/>
    <cellStyle name="Normal 20 3 2 3 3 2" xfId="24879"/>
    <cellStyle name="Normal 20 3 2 3 4" xfId="24880"/>
    <cellStyle name="Normal 20 3 2 4" xfId="24881"/>
    <cellStyle name="Normal 20 3 2 4 2" xfId="24882"/>
    <cellStyle name="Normal 20 3 2 5" xfId="24883"/>
    <cellStyle name="Normal 20 3 2 5 2" xfId="24884"/>
    <cellStyle name="Normal 20 3 2 6" xfId="24885"/>
    <cellStyle name="Normal 20 3 3" xfId="24886"/>
    <cellStyle name="Normal 20 3 3 2" xfId="24887"/>
    <cellStyle name="Normal 20 3 3 2 2" xfId="24888"/>
    <cellStyle name="Normal 20 3 3 2 2 2" xfId="24889"/>
    <cellStyle name="Normal 20 3 3 2 2 2 2" xfId="24890"/>
    <cellStyle name="Normal 20 3 3 2 2 3" xfId="24891"/>
    <cellStyle name="Normal 20 3 3 2 2 3 2" xfId="24892"/>
    <cellStyle name="Normal 20 3 3 2 2 4" xfId="24893"/>
    <cellStyle name="Normal 20 3 3 2 3" xfId="24894"/>
    <cellStyle name="Normal 20 3 3 2 3 2" xfId="24895"/>
    <cellStyle name="Normal 20 3 3 2 4" xfId="24896"/>
    <cellStyle name="Normal 20 3 3 2 4 2" xfId="24897"/>
    <cellStyle name="Normal 20 3 3 2 5" xfId="24898"/>
    <cellStyle name="Normal 20 3 3 3" xfId="24899"/>
    <cellStyle name="Normal 20 3 3 3 2" xfId="24900"/>
    <cellStyle name="Normal 20 3 3 3 2 2" xfId="24901"/>
    <cellStyle name="Normal 20 3 3 3 3" xfId="24902"/>
    <cellStyle name="Normal 20 3 3 3 3 2" xfId="24903"/>
    <cellStyle name="Normal 20 3 3 3 4" xfId="24904"/>
    <cellStyle name="Normal 20 3 3 4" xfId="24905"/>
    <cellStyle name="Normal 20 3 3 4 2" xfId="24906"/>
    <cellStyle name="Normal 20 3 3 5" xfId="24907"/>
    <cellStyle name="Normal 20 3 3 5 2" xfId="24908"/>
    <cellStyle name="Normal 20 3 3 6" xfId="24909"/>
    <cellStyle name="Normal 20 3 4" xfId="24910"/>
    <cellStyle name="Normal 20 3 4 2" xfId="24911"/>
    <cellStyle name="Normal 20 3 4 2 2" xfId="24912"/>
    <cellStyle name="Normal 20 3 4 2 2 2" xfId="24913"/>
    <cellStyle name="Normal 20 3 4 2 2 2 2" xfId="24914"/>
    <cellStyle name="Normal 20 3 4 2 2 3" xfId="24915"/>
    <cellStyle name="Normal 20 3 4 2 2 3 2" xfId="24916"/>
    <cellStyle name="Normal 20 3 4 2 2 4" xfId="24917"/>
    <cellStyle name="Normal 20 3 4 2 3" xfId="24918"/>
    <cellStyle name="Normal 20 3 4 2 3 2" xfId="24919"/>
    <cellStyle name="Normal 20 3 4 2 4" xfId="24920"/>
    <cellStyle name="Normal 20 3 4 2 4 2" xfId="24921"/>
    <cellStyle name="Normal 20 3 4 2 5" xfId="24922"/>
    <cellStyle name="Normal 20 3 4 3" xfId="24923"/>
    <cellStyle name="Normal 20 3 4 3 2" xfId="24924"/>
    <cellStyle name="Normal 20 3 4 3 2 2" xfId="24925"/>
    <cellStyle name="Normal 20 3 4 3 3" xfId="24926"/>
    <cellStyle name="Normal 20 3 4 3 3 2" xfId="24927"/>
    <cellStyle name="Normal 20 3 4 3 4" xfId="24928"/>
    <cellStyle name="Normal 20 3 4 4" xfId="24929"/>
    <cellStyle name="Normal 20 3 4 4 2" xfId="24930"/>
    <cellStyle name="Normal 20 3 4 5" xfId="24931"/>
    <cellStyle name="Normal 20 3 4 5 2" xfId="24932"/>
    <cellStyle name="Normal 20 3 4 6" xfId="24933"/>
    <cellStyle name="Normal 20 3 5" xfId="24934"/>
    <cellStyle name="Normal 20 3 5 2" xfId="24935"/>
    <cellStyle name="Normal 20 3 5 2 2" xfId="24936"/>
    <cellStyle name="Normal 20 3 5 2 2 2" xfId="24937"/>
    <cellStyle name="Normal 20 3 5 2 3" xfId="24938"/>
    <cellStyle name="Normal 20 3 5 2 3 2" xfId="24939"/>
    <cellStyle name="Normal 20 3 5 2 4" xfId="24940"/>
    <cellStyle name="Normal 20 3 5 3" xfId="24941"/>
    <cellStyle name="Normal 20 3 5 3 2" xfId="24942"/>
    <cellStyle name="Normal 20 3 5 4" xfId="24943"/>
    <cellStyle name="Normal 20 3 5 4 2" xfId="24944"/>
    <cellStyle name="Normal 20 3 5 5" xfId="24945"/>
    <cellStyle name="Normal 20 3 6" xfId="24946"/>
    <cellStyle name="Normal 20 3 6 2" xfId="24947"/>
    <cellStyle name="Normal 20 3 6 2 2" xfId="24948"/>
    <cellStyle name="Normal 20 3 6 3" xfId="24949"/>
    <cellStyle name="Normal 20 3 6 3 2" xfId="24950"/>
    <cellStyle name="Normal 20 3 6 4" xfId="24951"/>
    <cellStyle name="Normal 20 3 7" xfId="24952"/>
    <cellStyle name="Normal 20 3 7 2" xfId="24953"/>
    <cellStyle name="Normal 20 3 8" xfId="24954"/>
    <cellStyle name="Normal 20 3 8 2" xfId="24955"/>
    <cellStyle name="Normal 20 3 9" xfId="24956"/>
    <cellStyle name="Normal 20 4" xfId="24957"/>
    <cellStyle name="Normal 20 4 2" xfId="24958"/>
    <cellStyle name="Normal 20 4 2 2" xfId="24959"/>
    <cellStyle name="Normal 20 4 2 2 2" xfId="24960"/>
    <cellStyle name="Normal 20 4 2 2 2 2" xfId="24961"/>
    <cellStyle name="Normal 20 4 2 2 3" xfId="24962"/>
    <cellStyle name="Normal 20 4 2 2 3 2" xfId="24963"/>
    <cellStyle name="Normal 20 4 2 2 4" xfId="24964"/>
    <cellStyle name="Normal 20 4 2 3" xfId="24965"/>
    <cellStyle name="Normal 20 4 2 3 2" xfId="24966"/>
    <cellStyle name="Normal 20 4 2 4" xfId="24967"/>
    <cellStyle name="Normal 20 4 2 4 2" xfId="24968"/>
    <cellStyle name="Normal 20 4 2 5" xfId="24969"/>
    <cellStyle name="Normal 20 4 3" xfId="24970"/>
    <cellStyle name="Normal 20 4 3 2" xfId="24971"/>
    <cellStyle name="Normal 20 4 3 2 2" xfId="24972"/>
    <cellStyle name="Normal 20 4 3 3" xfId="24973"/>
    <cellStyle name="Normal 20 4 3 3 2" xfId="24974"/>
    <cellStyle name="Normal 20 4 3 4" xfId="24975"/>
    <cellStyle name="Normal 20 4 4" xfId="24976"/>
    <cellStyle name="Normal 20 4 4 2" xfId="24977"/>
    <cellStyle name="Normal 20 4 5" xfId="24978"/>
    <cellStyle name="Normal 20 4 5 2" xfId="24979"/>
    <cellStyle name="Normal 20 4 6" xfId="24980"/>
    <cellStyle name="Normal 20 5" xfId="24981"/>
    <cellStyle name="Normal 20 5 2" xfId="24982"/>
    <cellStyle name="Normal 20 5 2 2" xfId="24983"/>
    <cellStyle name="Normal 20 5 2 2 2" xfId="24984"/>
    <cellStyle name="Normal 20 5 2 2 2 2" xfId="24985"/>
    <cellStyle name="Normal 20 5 2 2 3" xfId="24986"/>
    <cellStyle name="Normal 20 5 2 2 3 2" xfId="24987"/>
    <cellStyle name="Normal 20 5 2 2 4" xfId="24988"/>
    <cellStyle name="Normal 20 5 2 3" xfId="24989"/>
    <cellStyle name="Normal 20 5 2 3 2" xfId="24990"/>
    <cellStyle name="Normal 20 5 2 4" xfId="24991"/>
    <cellStyle name="Normal 20 5 2 4 2" xfId="24992"/>
    <cellStyle name="Normal 20 5 2 5" xfId="24993"/>
    <cellStyle name="Normal 20 5 3" xfId="24994"/>
    <cellStyle name="Normal 20 5 3 2" xfId="24995"/>
    <cellStyle name="Normal 20 5 3 2 2" xfId="24996"/>
    <cellStyle name="Normal 20 5 3 3" xfId="24997"/>
    <cellStyle name="Normal 20 5 3 3 2" xfId="24998"/>
    <cellStyle name="Normal 20 5 3 4" xfId="24999"/>
    <cellStyle name="Normal 20 5 4" xfId="25000"/>
    <cellStyle name="Normal 20 5 4 2" xfId="25001"/>
    <cellStyle name="Normal 20 5 5" xfId="25002"/>
    <cellStyle name="Normal 20 5 5 2" xfId="25003"/>
    <cellStyle name="Normal 20 5 6" xfId="25004"/>
    <cellStyle name="Normal 20 6" xfId="25005"/>
    <cellStyle name="Normal 20 6 2" xfId="25006"/>
    <cellStyle name="Normal 20 6 2 2" xfId="25007"/>
    <cellStyle name="Normal 20 6 2 2 2" xfId="25008"/>
    <cellStyle name="Normal 20 6 2 2 2 2" xfId="25009"/>
    <cellStyle name="Normal 20 6 2 2 3" xfId="25010"/>
    <cellStyle name="Normal 20 6 2 2 3 2" xfId="25011"/>
    <cellStyle name="Normal 20 6 2 2 4" xfId="25012"/>
    <cellStyle name="Normal 20 6 2 3" xfId="25013"/>
    <cellStyle name="Normal 20 6 2 3 2" xfId="25014"/>
    <cellStyle name="Normal 20 6 2 4" xfId="25015"/>
    <cellStyle name="Normal 20 6 2 4 2" xfId="25016"/>
    <cellStyle name="Normal 20 6 2 5" xfId="25017"/>
    <cellStyle name="Normal 20 6 3" xfId="25018"/>
    <cellStyle name="Normal 20 6 3 2" xfId="25019"/>
    <cellStyle name="Normal 20 6 3 2 2" xfId="25020"/>
    <cellStyle name="Normal 20 6 3 3" xfId="25021"/>
    <cellStyle name="Normal 20 6 3 3 2" xfId="25022"/>
    <cellStyle name="Normal 20 6 3 4" xfId="25023"/>
    <cellStyle name="Normal 20 6 4" xfId="25024"/>
    <cellStyle name="Normal 20 6 4 2" xfId="25025"/>
    <cellStyle name="Normal 20 6 5" xfId="25026"/>
    <cellStyle name="Normal 20 6 5 2" xfId="25027"/>
    <cellStyle name="Normal 20 6 6" xfId="25028"/>
    <cellStyle name="Normal 20 7" xfId="25029"/>
    <cellStyle name="Normal 20 7 2" xfId="25030"/>
    <cellStyle name="Normal 20 7 2 2" xfId="25031"/>
    <cellStyle name="Normal 20 7 2 2 2" xfId="25032"/>
    <cellStyle name="Normal 20 7 2 3" xfId="25033"/>
    <cellStyle name="Normal 20 7 2 3 2" xfId="25034"/>
    <cellStyle name="Normal 20 7 2 4" xfId="25035"/>
    <cellStyle name="Normal 20 7 3" xfId="25036"/>
    <cellStyle name="Normal 20 7 3 2" xfId="25037"/>
    <cellStyle name="Normal 20 7 4" xfId="25038"/>
    <cellStyle name="Normal 20 7 4 2" xfId="25039"/>
    <cellStyle name="Normal 20 7 5" xfId="25040"/>
    <cellStyle name="Normal 20 8" xfId="25041"/>
    <cellStyle name="Normal 20 8 2" xfId="25042"/>
    <cellStyle name="Normal 20 8 2 2" xfId="25043"/>
    <cellStyle name="Normal 20 8 3" xfId="25044"/>
    <cellStyle name="Normal 20 8 3 2" xfId="25045"/>
    <cellStyle name="Normal 20 8 4" xfId="25046"/>
    <cellStyle name="Normal 20 9" xfId="25047"/>
    <cellStyle name="Normal 20 9 2" xfId="25048"/>
    <cellStyle name="Normal 21" xfId="25049"/>
    <cellStyle name="Normal 21 10" xfId="25050"/>
    <cellStyle name="Normal 21 10 2" xfId="25051"/>
    <cellStyle name="Normal 21 11" xfId="25052"/>
    <cellStyle name="Normal 21 2" xfId="25053"/>
    <cellStyle name="Normal 21 2 10" xfId="25054"/>
    <cellStyle name="Normal 21 2 2" xfId="25055"/>
    <cellStyle name="Normal 21 2 2 2" xfId="25056"/>
    <cellStyle name="Normal 21 2 2 2 2" xfId="25057"/>
    <cellStyle name="Normal 21 2 2 2 2 2" xfId="25058"/>
    <cellStyle name="Normal 21 2 2 2 2 2 2" xfId="25059"/>
    <cellStyle name="Normal 21 2 2 2 2 2 2 2" xfId="25060"/>
    <cellStyle name="Normal 21 2 2 2 2 2 3" xfId="25061"/>
    <cellStyle name="Normal 21 2 2 2 2 2 3 2" xfId="25062"/>
    <cellStyle name="Normal 21 2 2 2 2 2 4" xfId="25063"/>
    <cellStyle name="Normal 21 2 2 2 2 3" xfId="25064"/>
    <cellStyle name="Normal 21 2 2 2 2 3 2" xfId="25065"/>
    <cellStyle name="Normal 21 2 2 2 2 4" xfId="25066"/>
    <cellStyle name="Normal 21 2 2 2 2 4 2" xfId="25067"/>
    <cellStyle name="Normal 21 2 2 2 2 5" xfId="25068"/>
    <cellStyle name="Normal 21 2 2 2 3" xfId="25069"/>
    <cellStyle name="Normal 21 2 2 2 3 2" xfId="25070"/>
    <cellStyle name="Normal 21 2 2 2 3 2 2" xfId="25071"/>
    <cellStyle name="Normal 21 2 2 2 3 3" xfId="25072"/>
    <cellStyle name="Normal 21 2 2 2 3 3 2" xfId="25073"/>
    <cellStyle name="Normal 21 2 2 2 3 4" xfId="25074"/>
    <cellStyle name="Normal 21 2 2 2 4" xfId="25075"/>
    <cellStyle name="Normal 21 2 2 2 4 2" xfId="25076"/>
    <cellStyle name="Normal 21 2 2 2 5" xfId="25077"/>
    <cellStyle name="Normal 21 2 2 2 5 2" xfId="25078"/>
    <cellStyle name="Normal 21 2 2 2 6" xfId="25079"/>
    <cellStyle name="Normal 21 2 2 3" xfId="25080"/>
    <cellStyle name="Normal 21 2 2 3 2" xfId="25081"/>
    <cellStyle name="Normal 21 2 2 3 2 2" xfId="25082"/>
    <cellStyle name="Normal 21 2 2 3 2 2 2" xfId="25083"/>
    <cellStyle name="Normal 21 2 2 3 2 2 2 2" xfId="25084"/>
    <cellStyle name="Normal 21 2 2 3 2 2 3" xfId="25085"/>
    <cellStyle name="Normal 21 2 2 3 2 2 3 2" xfId="25086"/>
    <cellStyle name="Normal 21 2 2 3 2 2 4" xfId="25087"/>
    <cellStyle name="Normal 21 2 2 3 2 3" xfId="25088"/>
    <cellStyle name="Normal 21 2 2 3 2 3 2" xfId="25089"/>
    <cellStyle name="Normal 21 2 2 3 2 4" xfId="25090"/>
    <cellStyle name="Normal 21 2 2 3 2 4 2" xfId="25091"/>
    <cellStyle name="Normal 21 2 2 3 2 5" xfId="25092"/>
    <cellStyle name="Normal 21 2 2 3 3" xfId="25093"/>
    <cellStyle name="Normal 21 2 2 3 3 2" xfId="25094"/>
    <cellStyle name="Normal 21 2 2 3 3 2 2" xfId="25095"/>
    <cellStyle name="Normal 21 2 2 3 3 3" xfId="25096"/>
    <cellStyle name="Normal 21 2 2 3 3 3 2" xfId="25097"/>
    <cellStyle name="Normal 21 2 2 3 3 4" xfId="25098"/>
    <cellStyle name="Normal 21 2 2 3 4" xfId="25099"/>
    <cellStyle name="Normal 21 2 2 3 4 2" xfId="25100"/>
    <cellStyle name="Normal 21 2 2 3 5" xfId="25101"/>
    <cellStyle name="Normal 21 2 2 3 5 2" xfId="25102"/>
    <cellStyle name="Normal 21 2 2 3 6" xfId="25103"/>
    <cellStyle name="Normal 21 2 2 4" xfId="25104"/>
    <cellStyle name="Normal 21 2 2 4 2" xfId="25105"/>
    <cellStyle name="Normal 21 2 2 4 2 2" xfId="25106"/>
    <cellStyle name="Normal 21 2 2 4 2 2 2" xfId="25107"/>
    <cellStyle name="Normal 21 2 2 4 2 2 2 2" xfId="25108"/>
    <cellStyle name="Normal 21 2 2 4 2 2 3" xfId="25109"/>
    <cellStyle name="Normal 21 2 2 4 2 2 3 2" xfId="25110"/>
    <cellStyle name="Normal 21 2 2 4 2 2 4" xfId="25111"/>
    <cellStyle name="Normal 21 2 2 4 2 3" xfId="25112"/>
    <cellStyle name="Normal 21 2 2 4 2 3 2" xfId="25113"/>
    <cellStyle name="Normal 21 2 2 4 2 4" xfId="25114"/>
    <cellStyle name="Normal 21 2 2 4 2 4 2" xfId="25115"/>
    <cellStyle name="Normal 21 2 2 4 2 5" xfId="25116"/>
    <cellStyle name="Normal 21 2 2 4 3" xfId="25117"/>
    <cellStyle name="Normal 21 2 2 4 3 2" xfId="25118"/>
    <cellStyle name="Normal 21 2 2 4 3 2 2" xfId="25119"/>
    <cellStyle name="Normal 21 2 2 4 3 3" xfId="25120"/>
    <cellStyle name="Normal 21 2 2 4 3 3 2" xfId="25121"/>
    <cellStyle name="Normal 21 2 2 4 3 4" xfId="25122"/>
    <cellStyle name="Normal 21 2 2 4 4" xfId="25123"/>
    <cellStyle name="Normal 21 2 2 4 4 2" xfId="25124"/>
    <cellStyle name="Normal 21 2 2 4 5" xfId="25125"/>
    <cellStyle name="Normal 21 2 2 4 5 2" xfId="25126"/>
    <cellStyle name="Normal 21 2 2 4 6" xfId="25127"/>
    <cellStyle name="Normal 21 2 2 5" xfId="25128"/>
    <cellStyle name="Normal 21 2 2 5 2" xfId="25129"/>
    <cellStyle name="Normal 21 2 2 5 2 2" xfId="25130"/>
    <cellStyle name="Normal 21 2 2 5 2 2 2" xfId="25131"/>
    <cellStyle name="Normal 21 2 2 5 2 3" xfId="25132"/>
    <cellStyle name="Normal 21 2 2 5 2 3 2" xfId="25133"/>
    <cellStyle name="Normal 21 2 2 5 2 4" xfId="25134"/>
    <cellStyle name="Normal 21 2 2 5 3" xfId="25135"/>
    <cellStyle name="Normal 21 2 2 5 3 2" xfId="25136"/>
    <cellStyle name="Normal 21 2 2 5 4" xfId="25137"/>
    <cellStyle name="Normal 21 2 2 5 4 2" xfId="25138"/>
    <cellStyle name="Normal 21 2 2 5 5" xfId="25139"/>
    <cellStyle name="Normal 21 2 2 6" xfId="25140"/>
    <cellStyle name="Normal 21 2 2 6 2" xfId="25141"/>
    <cellStyle name="Normal 21 2 2 6 2 2" xfId="25142"/>
    <cellStyle name="Normal 21 2 2 6 3" xfId="25143"/>
    <cellStyle name="Normal 21 2 2 6 3 2" xfId="25144"/>
    <cellStyle name="Normal 21 2 2 6 4" xfId="25145"/>
    <cellStyle name="Normal 21 2 2 7" xfId="25146"/>
    <cellStyle name="Normal 21 2 2 7 2" xfId="25147"/>
    <cellStyle name="Normal 21 2 2 8" xfId="25148"/>
    <cellStyle name="Normal 21 2 2 8 2" xfId="25149"/>
    <cellStyle name="Normal 21 2 2 9" xfId="25150"/>
    <cellStyle name="Normal 21 2 3" xfId="25151"/>
    <cellStyle name="Normal 21 2 3 2" xfId="25152"/>
    <cellStyle name="Normal 21 2 3 2 2" xfId="25153"/>
    <cellStyle name="Normal 21 2 3 2 2 2" xfId="25154"/>
    <cellStyle name="Normal 21 2 3 2 2 2 2" xfId="25155"/>
    <cellStyle name="Normal 21 2 3 2 2 3" xfId="25156"/>
    <cellStyle name="Normal 21 2 3 2 2 3 2" xfId="25157"/>
    <cellStyle name="Normal 21 2 3 2 2 4" xfId="25158"/>
    <cellStyle name="Normal 21 2 3 2 3" xfId="25159"/>
    <cellStyle name="Normal 21 2 3 2 3 2" xfId="25160"/>
    <cellStyle name="Normal 21 2 3 2 4" xfId="25161"/>
    <cellStyle name="Normal 21 2 3 2 4 2" xfId="25162"/>
    <cellStyle name="Normal 21 2 3 2 5" xfId="25163"/>
    <cellStyle name="Normal 21 2 3 3" xfId="25164"/>
    <cellStyle name="Normal 21 2 3 3 2" xfId="25165"/>
    <cellStyle name="Normal 21 2 3 3 2 2" xfId="25166"/>
    <cellStyle name="Normal 21 2 3 3 3" xfId="25167"/>
    <cellStyle name="Normal 21 2 3 3 3 2" xfId="25168"/>
    <cellStyle name="Normal 21 2 3 3 4" xfId="25169"/>
    <cellStyle name="Normal 21 2 3 4" xfId="25170"/>
    <cellStyle name="Normal 21 2 3 4 2" xfId="25171"/>
    <cellStyle name="Normal 21 2 3 5" xfId="25172"/>
    <cellStyle name="Normal 21 2 3 5 2" xfId="25173"/>
    <cellStyle name="Normal 21 2 3 6" xfId="25174"/>
    <cellStyle name="Normal 21 2 4" xfId="25175"/>
    <cellStyle name="Normal 21 2 4 2" xfId="25176"/>
    <cellStyle name="Normal 21 2 4 2 2" xfId="25177"/>
    <cellStyle name="Normal 21 2 4 2 2 2" xfId="25178"/>
    <cellStyle name="Normal 21 2 4 2 2 2 2" xfId="25179"/>
    <cellStyle name="Normal 21 2 4 2 2 3" xfId="25180"/>
    <cellStyle name="Normal 21 2 4 2 2 3 2" xfId="25181"/>
    <cellStyle name="Normal 21 2 4 2 2 4" xfId="25182"/>
    <cellStyle name="Normal 21 2 4 2 3" xfId="25183"/>
    <cellStyle name="Normal 21 2 4 2 3 2" xfId="25184"/>
    <cellStyle name="Normal 21 2 4 2 4" xfId="25185"/>
    <cellStyle name="Normal 21 2 4 2 4 2" xfId="25186"/>
    <cellStyle name="Normal 21 2 4 2 5" xfId="25187"/>
    <cellStyle name="Normal 21 2 4 3" xfId="25188"/>
    <cellStyle name="Normal 21 2 4 3 2" xfId="25189"/>
    <cellStyle name="Normal 21 2 4 3 2 2" xfId="25190"/>
    <cellStyle name="Normal 21 2 4 3 3" xfId="25191"/>
    <cellStyle name="Normal 21 2 4 3 3 2" xfId="25192"/>
    <cellStyle name="Normal 21 2 4 3 4" xfId="25193"/>
    <cellStyle name="Normal 21 2 4 4" xfId="25194"/>
    <cellStyle name="Normal 21 2 4 4 2" xfId="25195"/>
    <cellStyle name="Normal 21 2 4 5" xfId="25196"/>
    <cellStyle name="Normal 21 2 4 5 2" xfId="25197"/>
    <cellStyle name="Normal 21 2 4 6" xfId="25198"/>
    <cellStyle name="Normal 21 2 5" xfId="25199"/>
    <cellStyle name="Normal 21 2 5 2" xfId="25200"/>
    <cellStyle name="Normal 21 2 5 2 2" xfId="25201"/>
    <cellStyle name="Normal 21 2 5 2 2 2" xfId="25202"/>
    <cellStyle name="Normal 21 2 5 2 2 2 2" xfId="25203"/>
    <cellStyle name="Normal 21 2 5 2 2 3" xfId="25204"/>
    <cellStyle name="Normal 21 2 5 2 2 3 2" xfId="25205"/>
    <cellStyle name="Normal 21 2 5 2 2 4" xfId="25206"/>
    <cellStyle name="Normal 21 2 5 2 3" xfId="25207"/>
    <cellStyle name="Normal 21 2 5 2 3 2" xfId="25208"/>
    <cellStyle name="Normal 21 2 5 2 4" xfId="25209"/>
    <cellStyle name="Normal 21 2 5 2 4 2" xfId="25210"/>
    <cellStyle name="Normal 21 2 5 2 5" xfId="25211"/>
    <cellStyle name="Normal 21 2 5 3" xfId="25212"/>
    <cellStyle name="Normal 21 2 5 3 2" xfId="25213"/>
    <cellStyle name="Normal 21 2 5 3 2 2" xfId="25214"/>
    <cellStyle name="Normal 21 2 5 3 3" xfId="25215"/>
    <cellStyle name="Normal 21 2 5 3 3 2" xfId="25216"/>
    <cellStyle name="Normal 21 2 5 3 4" xfId="25217"/>
    <cellStyle name="Normal 21 2 5 4" xfId="25218"/>
    <cellStyle name="Normal 21 2 5 4 2" xfId="25219"/>
    <cellStyle name="Normal 21 2 5 5" xfId="25220"/>
    <cellStyle name="Normal 21 2 5 5 2" xfId="25221"/>
    <cellStyle name="Normal 21 2 5 6" xfId="25222"/>
    <cellStyle name="Normal 21 2 6" xfId="25223"/>
    <cellStyle name="Normal 21 2 6 2" xfId="25224"/>
    <cellStyle name="Normal 21 2 6 2 2" xfId="25225"/>
    <cellStyle name="Normal 21 2 6 2 2 2" xfId="25226"/>
    <cellStyle name="Normal 21 2 6 2 3" xfId="25227"/>
    <cellStyle name="Normal 21 2 6 2 3 2" xfId="25228"/>
    <cellStyle name="Normal 21 2 6 2 4" xfId="25229"/>
    <cellStyle name="Normal 21 2 6 3" xfId="25230"/>
    <cellStyle name="Normal 21 2 6 3 2" xfId="25231"/>
    <cellStyle name="Normal 21 2 6 4" xfId="25232"/>
    <cellStyle name="Normal 21 2 6 4 2" xfId="25233"/>
    <cellStyle name="Normal 21 2 6 5" xfId="25234"/>
    <cellStyle name="Normal 21 2 7" xfId="25235"/>
    <cellStyle name="Normal 21 2 7 2" xfId="25236"/>
    <cellStyle name="Normal 21 2 7 2 2" xfId="25237"/>
    <cellStyle name="Normal 21 2 7 3" xfId="25238"/>
    <cellStyle name="Normal 21 2 7 3 2" xfId="25239"/>
    <cellStyle name="Normal 21 2 7 4" xfId="25240"/>
    <cellStyle name="Normal 21 2 8" xfId="25241"/>
    <cellStyle name="Normal 21 2 8 2" xfId="25242"/>
    <cellStyle name="Normal 21 2 9" xfId="25243"/>
    <cellStyle name="Normal 21 2 9 2" xfId="25244"/>
    <cellStyle name="Normal 21 3" xfId="25245"/>
    <cellStyle name="Normal 21 3 2" xfId="25246"/>
    <cellStyle name="Normal 21 3 2 2" xfId="25247"/>
    <cellStyle name="Normal 21 3 2 2 2" xfId="25248"/>
    <cellStyle name="Normal 21 3 2 2 2 2" xfId="25249"/>
    <cellStyle name="Normal 21 3 2 2 2 2 2" xfId="25250"/>
    <cellStyle name="Normal 21 3 2 2 2 3" xfId="25251"/>
    <cellStyle name="Normal 21 3 2 2 2 3 2" xfId="25252"/>
    <cellStyle name="Normal 21 3 2 2 2 4" xfId="25253"/>
    <cellStyle name="Normal 21 3 2 2 3" xfId="25254"/>
    <cellStyle name="Normal 21 3 2 2 3 2" xfId="25255"/>
    <cellStyle name="Normal 21 3 2 2 4" xfId="25256"/>
    <cellStyle name="Normal 21 3 2 2 4 2" xfId="25257"/>
    <cellStyle name="Normal 21 3 2 2 5" xfId="25258"/>
    <cellStyle name="Normal 21 3 2 3" xfId="25259"/>
    <cellStyle name="Normal 21 3 2 3 2" xfId="25260"/>
    <cellStyle name="Normal 21 3 2 3 2 2" xfId="25261"/>
    <cellStyle name="Normal 21 3 2 3 3" xfId="25262"/>
    <cellStyle name="Normal 21 3 2 3 3 2" xfId="25263"/>
    <cellStyle name="Normal 21 3 2 3 4" xfId="25264"/>
    <cellStyle name="Normal 21 3 2 4" xfId="25265"/>
    <cellStyle name="Normal 21 3 2 4 2" xfId="25266"/>
    <cellStyle name="Normal 21 3 2 5" xfId="25267"/>
    <cellStyle name="Normal 21 3 2 5 2" xfId="25268"/>
    <cellStyle name="Normal 21 3 2 6" xfId="25269"/>
    <cellStyle name="Normal 21 3 3" xfId="25270"/>
    <cellStyle name="Normal 21 3 3 2" xfId="25271"/>
    <cellStyle name="Normal 21 3 3 2 2" xfId="25272"/>
    <cellStyle name="Normal 21 3 3 2 2 2" xfId="25273"/>
    <cellStyle name="Normal 21 3 3 2 2 2 2" xfId="25274"/>
    <cellStyle name="Normal 21 3 3 2 2 3" xfId="25275"/>
    <cellStyle name="Normal 21 3 3 2 2 3 2" xfId="25276"/>
    <cellStyle name="Normal 21 3 3 2 2 4" xfId="25277"/>
    <cellStyle name="Normal 21 3 3 2 3" xfId="25278"/>
    <cellStyle name="Normal 21 3 3 2 3 2" xfId="25279"/>
    <cellStyle name="Normal 21 3 3 2 4" xfId="25280"/>
    <cellStyle name="Normal 21 3 3 2 4 2" xfId="25281"/>
    <cellStyle name="Normal 21 3 3 2 5" xfId="25282"/>
    <cellStyle name="Normal 21 3 3 3" xfId="25283"/>
    <cellStyle name="Normal 21 3 3 3 2" xfId="25284"/>
    <cellStyle name="Normal 21 3 3 3 2 2" xfId="25285"/>
    <cellStyle name="Normal 21 3 3 3 3" xfId="25286"/>
    <cellStyle name="Normal 21 3 3 3 3 2" xfId="25287"/>
    <cellStyle name="Normal 21 3 3 3 4" xfId="25288"/>
    <cellStyle name="Normal 21 3 3 4" xfId="25289"/>
    <cellStyle name="Normal 21 3 3 4 2" xfId="25290"/>
    <cellStyle name="Normal 21 3 3 5" xfId="25291"/>
    <cellStyle name="Normal 21 3 3 5 2" xfId="25292"/>
    <cellStyle name="Normal 21 3 3 6" xfId="25293"/>
    <cellStyle name="Normal 21 3 4" xfId="25294"/>
    <cellStyle name="Normal 21 3 4 2" xfId="25295"/>
    <cellStyle name="Normal 21 3 4 2 2" xfId="25296"/>
    <cellStyle name="Normal 21 3 4 2 2 2" xfId="25297"/>
    <cellStyle name="Normal 21 3 4 2 2 2 2" xfId="25298"/>
    <cellStyle name="Normal 21 3 4 2 2 3" xfId="25299"/>
    <cellStyle name="Normal 21 3 4 2 2 3 2" xfId="25300"/>
    <cellStyle name="Normal 21 3 4 2 2 4" xfId="25301"/>
    <cellStyle name="Normal 21 3 4 2 3" xfId="25302"/>
    <cellStyle name="Normal 21 3 4 2 3 2" xfId="25303"/>
    <cellStyle name="Normal 21 3 4 2 4" xfId="25304"/>
    <cellStyle name="Normal 21 3 4 2 4 2" xfId="25305"/>
    <cellStyle name="Normal 21 3 4 2 5" xfId="25306"/>
    <cellStyle name="Normal 21 3 4 3" xfId="25307"/>
    <cellStyle name="Normal 21 3 4 3 2" xfId="25308"/>
    <cellStyle name="Normal 21 3 4 3 2 2" xfId="25309"/>
    <cellStyle name="Normal 21 3 4 3 3" xfId="25310"/>
    <cellStyle name="Normal 21 3 4 3 3 2" xfId="25311"/>
    <cellStyle name="Normal 21 3 4 3 4" xfId="25312"/>
    <cellStyle name="Normal 21 3 4 4" xfId="25313"/>
    <cellStyle name="Normal 21 3 4 4 2" xfId="25314"/>
    <cellStyle name="Normal 21 3 4 5" xfId="25315"/>
    <cellStyle name="Normal 21 3 4 5 2" xfId="25316"/>
    <cellStyle name="Normal 21 3 4 6" xfId="25317"/>
    <cellStyle name="Normal 21 3 5" xfId="25318"/>
    <cellStyle name="Normal 21 3 5 2" xfId="25319"/>
    <cellStyle name="Normal 21 3 5 2 2" xfId="25320"/>
    <cellStyle name="Normal 21 3 5 2 2 2" xfId="25321"/>
    <cellStyle name="Normal 21 3 5 2 3" xfId="25322"/>
    <cellStyle name="Normal 21 3 5 2 3 2" xfId="25323"/>
    <cellStyle name="Normal 21 3 5 2 4" xfId="25324"/>
    <cellStyle name="Normal 21 3 5 3" xfId="25325"/>
    <cellStyle name="Normal 21 3 5 3 2" xfId="25326"/>
    <cellStyle name="Normal 21 3 5 4" xfId="25327"/>
    <cellStyle name="Normal 21 3 5 4 2" xfId="25328"/>
    <cellStyle name="Normal 21 3 5 5" xfId="25329"/>
    <cellStyle name="Normal 21 3 6" xfId="25330"/>
    <cellStyle name="Normal 21 3 6 2" xfId="25331"/>
    <cellStyle name="Normal 21 3 6 2 2" xfId="25332"/>
    <cellStyle name="Normal 21 3 6 3" xfId="25333"/>
    <cellStyle name="Normal 21 3 6 3 2" xfId="25334"/>
    <cellStyle name="Normal 21 3 6 4" xfId="25335"/>
    <cellStyle name="Normal 21 3 7" xfId="25336"/>
    <cellStyle name="Normal 21 3 7 2" xfId="25337"/>
    <cellStyle name="Normal 21 3 8" xfId="25338"/>
    <cellStyle name="Normal 21 3 8 2" xfId="25339"/>
    <cellStyle name="Normal 21 3 9" xfId="25340"/>
    <cellStyle name="Normal 21 4" xfId="25341"/>
    <cellStyle name="Normal 21 4 2" xfId="25342"/>
    <cellStyle name="Normal 21 4 2 2" xfId="25343"/>
    <cellStyle name="Normal 21 4 2 2 2" xfId="25344"/>
    <cellStyle name="Normal 21 4 2 2 2 2" xfId="25345"/>
    <cellStyle name="Normal 21 4 2 2 3" xfId="25346"/>
    <cellStyle name="Normal 21 4 2 2 3 2" xfId="25347"/>
    <cellStyle name="Normal 21 4 2 2 4" xfId="25348"/>
    <cellStyle name="Normal 21 4 2 3" xfId="25349"/>
    <cellStyle name="Normal 21 4 2 3 2" xfId="25350"/>
    <cellStyle name="Normal 21 4 2 4" xfId="25351"/>
    <cellStyle name="Normal 21 4 2 4 2" xfId="25352"/>
    <cellStyle name="Normal 21 4 2 5" xfId="25353"/>
    <cellStyle name="Normal 21 4 3" xfId="25354"/>
    <cellStyle name="Normal 21 4 3 2" xfId="25355"/>
    <cellStyle name="Normal 21 4 3 2 2" xfId="25356"/>
    <cellStyle name="Normal 21 4 3 3" xfId="25357"/>
    <cellStyle name="Normal 21 4 3 3 2" xfId="25358"/>
    <cellStyle name="Normal 21 4 3 4" xfId="25359"/>
    <cellStyle name="Normal 21 4 4" xfId="25360"/>
    <cellStyle name="Normal 21 4 4 2" xfId="25361"/>
    <cellStyle name="Normal 21 4 5" xfId="25362"/>
    <cellStyle name="Normal 21 4 5 2" xfId="25363"/>
    <cellStyle name="Normal 21 4 6" xfId="25364"/>
    <cellStyle name="Normal 21 5" xfId="25365"/>
    <cellStyle name="Normal 21 5 2" xfId="25366"/>
    <cellStyle name="Normal 21 5 2 2" xfId="25367"/>
    <cellStyle name="Normal 21 5 2 2 2" xfId="25368"/>
    <cellStyle name="Normal 21 5 2 2 2 2" xfId="25369"/>
    <cellStyle name="Normal 21 5 2 2 3" xfId="25370"/>
    <cellStyle name="Normal 21 5 2 2 3 2" xfId="25371"/>
    <cellStyle name="Normal 21 5 2 2 4" xfId="25372"/>
    <cellStyle name="Normal 21 5 2 3" xfId="25373"/>
    <cellStyle name="Normal 21 5 2 3 2" xfId="25374"/>
    <cellStyle name="Normal 21 5 2 4" xfId="25375"/>
    <cellStyle name="Normal 21 5 2 4 2" xfId="25376"/>
    <cellStyle name="Normal 21 5 2 5" xfId="25377"/>
    <cellStyle name="Normal 21 5 3" xfId="25378"/>
    <cellStyle name="Normal 21 5 3 2" xfId="25379"/>
    <cellStyle name="Normal 21 5 3 2 2" xfId="25380"/>
    <cellStyle name="Normal 21 5 3 3" xfId="25381"/>
    <cellStyle name="Normal 21 5 3 3 2" xfId="25382"/>
    <cellStyle name="Normal 21 5 3 4" xfId="25383"/>
    <cellStyle name="Normal 21 5 4" xfId="25384"/>
    <cellStyle name="Normal 21 5 4 2" xfId="25385"/>
    <cellStyle name="Normal 21 5 5" xfId="25386"/>
    <cellStyle name="Normal 21 5 5 2" xfId="25387"/>
    <cellStyle name="Normal 21 5 6" xfId="25388"/>
    <cellStyle name="Normal 21 6" xfId="25389"/>
    <cellStyle name="Normal 21 6 2" xfId="25390"/>
    <cellStyle name="Normal 21 6 2 2" xfId="25391"/>
    <cellStyle name="Normal 21 6 2 2 2" xfId="25392"/>
    <cellStyle name="Normal 21 6 2 2 2 2" xfId="25393"/>
    <cellStyle name="Normal 21 6 2 2 3" xfId="25394"/>
    <cellStyle name="Normal 21 6 2 2 3 2" xfId="25395"/>
    <cellStyle name="Normal 21 6 2 2 4" xfId="25396"/>
    <cellStyle name="Normal 21 6 2 3" xfId="25397"/>
    <cellStyle name="Normal 21 6 2 3 2" xfId="25398"/>
    <cellStyle name="Normal 21 6 2 4" xfId="25399"/>
    <cellStyle name="Normal 21 6 2 4 2" xfId="25400"/>
    <cellStyle name="Normal 21 6 2 5" xfId="25401"/>
    <cellStyle name="Normal 21 6 3" xfId="25402"/>
    <cellStyle name="Normal 21 6 3 2" xfId="25403"/>
    <cellStyle name="Normal 21 6 3 2 2" xfId="25404"/>
    <cellStyle name="Normal 21 6 3 3" xfId="25405"/>
    <cellStyle name="Normal 21 6 3 3 2" xfId="25406"/>
    <cellStyle name="Normal 21 6 3 4" xfId="25407"/>
    <cellStyle name="Normal 21 6 4" xfId="25408"/>
    <cellStyle name="Normal 21 6 4 2" xfId="25409"/>
    <cellStyle name="Normal 21 6 5" xfId="25410"/>
    <cellStyle name="Normal 21 6 5 2" xfId="25411"/>
    <cellStyle name="Normal 21 6 6" xfId="25412"/>
    <cellStyle name="Normal 21 7" xfId="25413"/>
    <cellStyle name="Normal 21 7 2" xfId="25414"/>
    <cellStyle name="Normal 21 7 2 2" xfId="25415"/>
    <cellStyle name="Normal 21 7 2 2 2" xfId="25416"/>
    <cellStyle name="Normal 21 7 2 3" xfId="25417"/>
    <cellStyle name="Normal 21 7 2 3 2" xfId="25418"/>
    <cellStyle name="Normal 21 7 2 4" xfId="25419"/>
    <cellStyle name="Normal 21 7 3" xfId="25420"/>
    <cellStyle name="Normal 21 7 3 2" xfId="25421"/>
    <cellStyle name="Normal 21 7 4" xfId="25422"/>
    <cellStyle name="Normal 21 7 4 2" xfId="25423"/>
    <cellStyle name="Normal 21 7 5" xfId="25424"/>
    <cellStyle name="Normal 21 8" xfId="25425"/>
    <cellStyle name="Normal 21 8 2" xfId="25426"/>
    <cellStyle name="Normal 21 8 2 2" xfId="25427"/>
    <cellStyle name="Normal 21 8 3" xfId="25428"/>
    <cellStyle name="Normal 21 8 3 2" xfId="25429"/>
    <cellStyle name="Normal 21 8 4" xfId="25430"/>
    <cellStyle name="Normal 21 9" xfId="25431"/>
    <cellStyle name="Normal 21 9 2" xfId="25432"/>
    <cellStyle name="Normal 22" xfId="25433"/>
    <cellStyle name="Normal 22 10" xfId="25434"/>
    <cellStyle name="Normal 22 10 2" xfId="25435"/>
    <cellStyle name="Normal 22 11" xfId="25436"/>
    <cellStyle name="Normal 22 2" xfId="25437"/>
    <cellStyle name="Normal 22 2 10" xfId="25438"/>
    <cellStyle name="Normal 22 2 2" xfId="25439"/>
    <cellStyle name="Normal 22 2 2 2" xfId="25440"/>
    <cellStyle name="Normal 22 2 2 2 2" xfId="25441"/>
    <cellStyle name="Normal 22 2 2 2 2 2" xfId="25442"/>
    <cellStyle name="Normal 22 2 2 2 2 2 2" xfId="25443"/>
    <cellStyle name="Normal 22 2 2 2 2 2 2 2" xfId="25444"/>
    <cellStyle name="Normal 22 2 2 2 2 2 3" xfId="25445"/>
    <cellStyle name="Normal 22 2 2 2 2 2 3 2" xfId="25446"/>
    <cellStyle name="Normal 22 2 2 2 2 2 4" xfId="25447"/>
    <cellStyle name="Normal 22 2 2 2 2 3" xfId="25448"/>
    <cellStyle name="Normal 22 2 2 2 2 3 2" xfId="25449"/>
    <cellStyle name="Normal 22 2 2 2 2 4" xfId="25450"/>
    <cellStyle name="Normal 22 2 2 2 2 4 2" xfId="25451"/>
    <cellStyle name="Normal 22 2 2 2 2 5" xfId="25452"/>
    <cellStyle name="Normal 22 2 2 2 3" xfId="25453"/>
    <cellStyle name="Normal 22 2 2 2 3 2" xfId="25454"/>
    <cellStyle name="Normal 22 2 2 2 3 2 2" xfId="25455"/>
    <cellStyle name="Normal 22 2 2 2 3 3" xfId="25456"/>
    <cellStyle name="Normal 22 2 2 2 3 3 2" xfId="25457"/>
    <cellStyle name="Normal 22 2 2 2 3 4" xfId="25458"/>
    <cellStyle name="Normal 22 2 2 2 4" xfId="25459"/>
    <cellStyle name="Normal 22 2 2 2 4 2" xfId="25460"/>
    <cellStyle name="Normal 22 2 2 2 5" xfId="25461"/>
    <cellStyle name="Normal 22 2 2 2 5 2" xfId="25462"/>
    <cellStyle name="Normal 22 2 2 2 6" xfId="25463"/>
    <cellStyle name="Normal 22 2 2 3" xfId="25464"/>
    <cellStyle name="Normal 22 2 2 3 2" xfId="25465"/>
    <cellStyle name="Normal 22 2 2 3 2 2" xfId="25466"/>
    <cellStyle name="Normal 22 2 2 3 2 2 2" xfId="25467"/>
    <cellStyle name="Normal 22 2 2 3 2 2 2 2" xfId="25468"/>
    <cellStyle name="Normal 22 2 2 3 2 2 3" xfId="25469"/>
    <cellStyle name="Normal 22 2 2 3 2 2 3 2" xfId="25470"/>
    <cellStyle name="Normal 22 2 2 3 2 2 4" xfId="25471"/>
    <cellStyle name="Normal 22 2 2 3 2 3" xfId="25472"/>
    <cellStyle name="Normal 22 2 2 3 2 3 2" xfId="25473"/>
    <cellStyle name="Normal 22 2 2 3 2 4" xfId="25474"/>
    <cellStyle name="Normal 22 2 2 3 2 4 2" xfId="25475"/>
    <cellStyle name="Normal 22 2 2 3 2 5" xfId="25476"/>
    <cellStyle name="Normal 22 2 2 3 3" xfId="25477"/>
    <cellStyle name="Normal 22 2 2 3 3 2" xfId="25478"/>
    <cellStyle name="Normal 22 2 2 3 3 2 2" xfId="25479"/>
    <cellStyle name="Normal 22 2 2 3 3 3" xfId="25480"/>
    <cellStyle name="Normal 22 2 2 3 3 3 2" xfId="25481"/>
    <cellStyle name="Normal 22 2 2 3 3 4" xfId="25482"/>
    <cellStyle name="Normal 22 2 2 3 4" xfId="25483"/>
    <cellStyle name="Normal 22 2 2 3 4 2" xfId="25484"/>
    <cellStyle name="Normal 22 2 2 3 5" xfId="25485"/>
    <cellStyle name="Normal 22 2 2 3 5 2" xfId="25486"/>
    <cellStyle name="Normal 22 2 2 3 6" xfId="25487"/>
    <cellStyle name="Normal 22 2 2 4" xfId="25488"/>
    <cellStyle name="Normal 22 2 2 4 2" xfId="25489"/>
    <cellStyle name="Normal 22 2 2 4 2 2" xfId="25490"/>
    <cellStyle name="Normal 22 2 2 4 2 2 2" xfId="25491"/>
    <cellStyle name="Normal 22 2 2 4 2 2 2 2" xfId="25492"/>
    <cellStyle name="Normal 22 2 2 4 2 2 3" xfId="25493"/>
    <cellStyle name="Normal 22 2 2 4 2 2 3 2" xfId="25494"/>
    <cellStyle name="Normal 22 2 2 4 2 2 4" xfId="25495"/>
    <cellStyle name="Normal 22 2 2 4 2 3" xfId="25496"/>
    <cellStyle name="Normal 22 2 2 4 2 3 2" xfId="25497"/>
    <cellStyle name="Normal 22 2 2 4 2 4" xfId="25498"/>
    <cellStyle name="Normal 22 2 2 4 2 4 2" xfId="25499"/>
    <cellStyle name="Normal 22 2 2 4 2 5" xfId="25500"/>
    <cellStyle name="Normal 22 2 2 4 3" xfId="25501"/>
    <cellStyle name="Normal 22 2 2 4 3 2" xfId="25502"/>
    <cellStyle name="Normal 22 2 2 4 3 2 2" xfId="25503"/>
    <cellStyle name="Normal 22 2 2 4 3 3" xfId="25504"/>
    <cellStyle name="Normal 22 2 2 4 3 3 2" xfId="25505"/>
    <cellStyle name="Normal 22 2 2 4 3 4" xfId="25506"/>
    <cellStyle name="Normal 22 2 2 4 4" xfId="25507"/>
    <cellStyle name="Normal 22 2 2 4 4 2" xfId="25508"/>
    <cellStyle name="Normal 22 2 2 4 5" xfId="25509"/>
    <cellStyle name="Normal 22 2 2 4 5 2" xfId="25510"/>
    <cellStyle name="Normal 22 2 2 4 6" xfId="25511"/>
    <cellStyle name="Normal 22 2 2 5" xfId="25512"/>
    <cellStyle name="Normal 22 2 2 5 2" xfId="25513"/>
    <cellStyle name="Normal 22 2 2 5 2 2" xfId="25514"/>
    <cellStyle name="Normal 22 2 2 5 2 2 2" xfId="25515"/>
    <cellStyle name="Normal 22 2 2 5 2 3" xfId="25516"/>
    <cellStyle name="Normal 22 2 2 5 2 3 2" xfId="25517"/>
    <cellStyle name="Normal 22 2 2 5 2 4" xfId="25518"/>
    <cellStyle name="Normal 22 2 2 5 3" xfId="25519"/>
    <cellStyle name="Normal 22 2 2 5 3 2" xfId="25520"/>
    <cellStyle name="Normal 22 2 2 5 4" xfId="25521"/>
    <cellStyle name="Normal 22 2 2 5 4 2" xfId="25522"/>
    <cellStyle name="Normal 22 2 2 5 5" xfId="25523"/>
    <cellStyle name="Normal 22 2 2 6" xfId="25524"/>
    <cellStyle name="Normal 22 2 2 6 2" xfId="25525"/>
    <cellStyle name="Normal 22 2 2 6 2 2" xfId="25526"/>
    <cellStyle name="Normal 22 2 2 6 3" xfId="25527"/>
    <cellStyle name="Normal 22 2 2 6 3 2" xfId="25528"/>
    <cellStyle name="Normal 22 2 2 6 4" xfId="25529"/>
    <cellStyle name="Normal 22 2 2 7" xfId="25530"/>
    <cellStyle name="Normal 22 2 2 7 2" xfId="25531"/>
    <cellStyle name="Normal 22 2 2 8" xfId="25532"/>
    <cellStyle name="Normal 22 2 2 8 2" xfId="25533"/>
    <cellStyle name="Normal 22 2 2 9" xfId="25534"/>
    <cellStyle name="Normal 22 2 3" xfId="25535"/>
    <cellStyle name="Normal 22 2 3 2" xfId="25536"/>
    <cellStyle name="Normal 22 2 3 2 2" xfId="25537"/>
    <cellStyle name="Normal 22 2 3 2 2 2" xfId="25538"/>
    <cellStyle name="Normal 22 2 3 2 2 2 2" xfId="25539"/>
    <cellStyle name="Normal 22 2 3 2 2 3" xfId="25540"/>
    <cellStyle name="Normal 22 2 3 2 2 3 2" xfId="25541"/>
    <cellStyle name="Normal 22 2 3 2 2 4" xfId="25542"/>
    <cellStyle name="Normal 22 2 3 2 3" xfId="25543"/>
    <cellStyle name="Normal 22 2 3 2 3 2" xfId="25544"/>
    <cellStyle name="Normal 22 2 3 2 4" xfId="25545"/>
    <cellStyle name="Normal 22 2 3 2 4 2" xfId="25546"/>
    <cellStyle name="Normal 22 2 3 2 5" xfId="25547"/>
    <cellStyle name="Normal 22 2 3 3" xfId="25548"/>
    <cellStyle name="Normal 22 2 3 3 2" xfId="25549"/>
    <cellStyle name="Normal 22 2 3 3 2 2" xfId="25550"/>
    <cellStyle name="Normal 22 2 3 3 3" xfId="25551"/>
    <cellStyle name="Normal 22 2 3 3 3 2" xfId="25552"/>
    <cellStyle name="Normal 22 2 3 3 4" xfId="25553"/>
    <cellStyle name="Normal 22 2 3 4" xfId="25554"/>
    <cellStyle name="Normal 22 2 3 4 2" xfId="25555"/>
    <cellStyle name="Normal 22 2 3 5" xfId="25556"/>
    <cellStyle name="Normal 22 2 3 5 2" xfId="25557"/>
    <cellStyle name="Normal 22 2 3 6" xfId="25558"/>
    <cellStyle name="Normal 22 2 4" xfId="25559"/>
    <cellStyle name="Normal 22 2 4 2" xfId="25560"/>
    <cellStyle name="Normal 22 2 4 2 2" xfId="25561"/>
    <cellStyle name="Normal 22 2 4 2 2 2" xfId="25562"/>
    <cellStyle name="Normal 22 2 4 2 2 2 2" xfId="25563"/>
    <cellStyle name="Normal 22 2 4 2 2 3" xfId="25564"/>
    <cellStyle name="Normal 22 2 4 2 2 3 2" xfId="25565"/>
    <cellStyle name="Normal 22 2 4 2 2 4" xfId="25566"/>
    <cellStyle name="Normal 22 2 4 2 3" xfId="25567"/>
    <cellStyle name="Normal 22 2 4 2 3 2" xfId="25568"/>
    <cellStyle name="Normal 22 2 4 2 4" xfId="25569"/>
    <cellStyle name="Normal 22 2 4 2 4 2" xfId="25570"/>
    <cellStyle name="Normal 22 2 4 2 5" xfId="25571"/>
    <cellStyle name="Normal 22 2 4 3" xfId="25572"/>
    <cellStyle name="Normal 22 2 4 3 2" xfId="25573"/>
    <cellStyle name="Normal 22 2 4 3 2 2" xfId="25574"/>
    <cellStyle name="Normal 22 2 4 3 3" xfId="25575"/>
    <cellStyle name="Normal 22 2 4 3 3 2" xfId="25576"/>
    <cellStyle name="Normal 22 2 4 3 4" xfId="25577"/>
    <cellStyle name="Normal 22 2 4 4" xfId="25578"/>
    <cellStyle name="Normal 22 2 4 4 2" xfId="25579"/>
    <cellStyle name="Normal 22 2 4 5" xfId="25580"/>
    <cellStyle name="Normal 22 2 4 5 2" xfId="25581"/>
    <cellStyle name="Normal 22 2 4 6" xfId="25582"/>
    <cellStyle name="Normal 22 2 5" xfId="25583"/>
    <cellStyle name="Normal 22 2 5 2" xfId="25584"/>
    <cellStyle name="Normal 22 2 5 2 2" xfId="25585"/>
    <cellStyle name="Normal 22 2 5 2 2 2" xfId="25586"/>
    <cellStyle name="Normal 22 2 5 2 2 2 2" xfId="25587"/>
    <cellStyle name="Normal 22 2 5 2 2 3" xfId="25588"/>
    <cellStyle name="Normal 22 2 5 2 2 3 2" xfId="25589"/>
    <cellStyle name="Normal 22 2 5 2 2 4" xfId="25590"/>
    <cellStyle name="Normal 22 2 5 2 3" xfId="25591"/>
    <cellStyle name="Normal 22 2 5 2 3 2" xfId="25592"/>
    <cellStyle name="Normal 22 2 5 2 4" xfId="25593"/>
    <cellStyle name="Normal 22 2 5 2 4 2" xfId="25594"/>
    <cellStyle name="Normal 22 2 5 2 5" xfId="25595"/>
    <cellStyle name="Normal 22 2 5 3" xfId="25596"/>
    <cellStyle name="Normal 22 2 5 3 2" xfId="25597"/>
    <cellStyle name="Normal 22 2 5 3 2 2" xfId="25598"/>
    <cellStyle name="Normal 22 2 5 3 3" xfId="25599"/>
    <cellStyle name="Normal 22 2 5 3 3 2" xfId="25600"/>
    <cellStyle name="Normal 22 2 5 3 4" xfId="25601"/>
    <cellStyle name="Normal 22 2 5 4" xfId="25602"/>
    <cellStyle name="Normal 22 2 5 4 2" xfId="25603"/>
    <cellStyle name="Normal 22 2 5 5" xfId="25604"/>
    <cellStyle name="Normal 22 2 5 5 2" xfId="25605"/>
    <cellStyle name="Normal 22 2 5 6" xfId="25606"/>
    <cellStyle name="Normal 22 2 6" xfId="25607"/>
    <cellStyle name="Normal 22 2 6 2" xfId="25608"/>
    <cellStyle name="Normal 22 2 6 2 2" xfId="25609"/>
    <cellStyle name="Normal 22 2 6 2 2 2" xfId="25610"/>
    <cellStyle name="Normal 22 2 6 2 3" xfId="25611"/>
    <cellStyle name="Normal 22 2 6 2 3 2" xfId="25612"/>
    <cellStyle name="Normal 22 2 6 2 4" xfId="25613"/>
    <cellStyle name="Normal 22 2 6 3" xfId="25614"/>
    <cellStyle name="Normal 22 2 6 3 2" xfId="25615"/>
    <cellStyle name="Normal 22 2 6 4" xfId="25616"/>
    <cellStyle name="Normal 22 2 6 4 2" xfId="25617"/>
    <cellStyle name="Normal 22 2 6 5" xfId="25618"/>
    <cellStyle name="Normal 22 2 7" xfId="25619"/>
    <cellStyle name="Normal 22 2 7 2" xfId="25620"/>
    <cellStyle name="Normal 22 2 7 2 2" xfId="25621"/>
    <cellStyle name="Normal 22 2 7 3" xfId="25622"/>
    <cellStyle name="Normal 22 2 7 3 2" xfId="25623"/>
    <cellStyle name="Normal 22 2 7 4" xfId="25624"/>
    <cellStyle name="Normal 22 2 8" xfId="25625"/>
    <cellStyle name="Normal 22 2 8 2" xfId="25626"/>
    <cellStyle name="Normal 22 2 9" xfId="25627"/>
    <cellStyle name="Normal 22 2 9 2" xfId="25628"/>
    <cellStyle name="Normal 22 3" xfId="25629"/>
    <cellStyle name="Normal 22 3 2" xfId="25630"/>
    <cellStyle name="Normal 22 3 2 2" xfId="25631"/>
    <cellStyle name="Normal 22 3 2 2 2" xfId="25632"/>
    <cellStyle name="Normal 22 3 2 2 2 2" xfId="25633"/>
    <cellStyle name="Normal 22 3 2 2 2 2 2" xfId="25634"/>
    <cellStyle name="Normal 22 3 2 2 2 3" xfId="25635"/>
    <cellStyle name="Normal 22 3 2 2 2 3 2" xfId="25636"/>
    <cellStyle name="Normal 22 3 2 2 2 4" xfId="25637"/>
    <cellStyle name="Normal 22 3 2 2 3" xfId="25638"/>
    <cellStyle name="Normal 22 3 2 2 3 2" xfId="25639"/>
    <cellStyle name="Normal 22 3 2 2 4" xfId="25640"/>
    <cellStyle name="Normal 22 3 2 2 4 2" xfId="25641"/>
    <cellStyle name="Normal 22 3 2 2 5" xfId="25642"/>
    <cellStyle name="Normal 22 3 2 3" xfId="25643"/>
    <cellStyle name="Normal 22 3 2 3 2" xfId="25644"/>
    <cellStyle name="Normal 22 3 2 3 2 2" xfId="25645"/>
    <cellStyle name="Normal 22 3 2 3 3" xfId="25646"/>
    <cellStyle name="Normal 22 3 2 3 3 2" xfId="25647"/>
    <cellStyle name="Normal 22 3 2 3 4" xfId="25648"/>
    <cellStyle name="Normal 22 3 2 4" xfId="25649"/>
    <cellStyle name="Normal 22 3 2 4 2" xfId="25650"/>
    <cellStyle name="Normal 22 3 2 5" xfId="25651"/>
    <cellStyle name="Normal 22 3 2 5 2" xfId="25652"/>
    <cellStyle name="Normal 22 3 2 6" xfId="25653"/>
    <cellStyle name="Normal 22 3 3" xfId="25654"/>
    <cellStyle name="Normal 22 3 3 2" xfId="25655"/>
    <cellStyle name="Normal 22 3 3 2 2" xfId="25656"/>
    <cellStyle name="Normal 22 3 3 2 2 2" xfId="25657"/>
    <cellStyle name="Normal 22 3 3 2 2 2 2" xfId="25658"/>
    <cellStyle name="Normal 22 3 3 2 2 3" xfId="25659"/>
    <cellStyle name="Normal 22 3 3 2 2 3 2" xfId="25660"/>
    <cellStyle name="Normal 22 3 3 2 2 4" xfId="25661"/>
    <cellStyle name="Normal 22 3 3 2 3" xfId="25662"/>
    <cellStyle name="Normal 22 3 3 2 3 2" xfId="25663"/>
    <cellStyle name="Normal 22 3 3 2 4" xfId="25664"/>
    <cellStyle name="Normal 22 3 3 2 4 2" xfId="25665"/>
    <cellStyle name="Normal 22 3 3 2 5" xfId="25666"/>
    <cellStyle name="Normal 22 3 3 3" xfId="25667"/>
    <cellStyle name="Normal 22 3 3 3 2" xfId="25668"/>
    <cellStyle name="Normal 22 3 3 3 2 2" xfId="25669"/>
    <cellStyle name="Normal 22 3 3 3 3" xfId="25670"/>
    <cellStyle name="Normal 22 3 3 3 3 2" xfId="25671"/>
    <cellStyle name="Normal 22 3 3 3 4" xfId="25672"/>
    <cellStyle name="Normal 22 3 3 4" xfId="25673"/>
    <cellStyle name="Normal 22 3 3 4 2" xfId="25674"/>
    <cellStyle name="Normal 22 3 3 5" xfId="25675"/>
    <cellStyle name="Normal 22 3 3 5 2" xfId="25676"/>
    <cellStyle name="Normal 22 3 3 6" xfId="25677"/>
    <cellStyle name="Normal 22 3 4" xfId="25678"/>
    <cellStyle name="Normal 22 3 4 2" xfId="25679"/>
    <cellStyle name="Normal 22 3 4 2 2" xfId="25680"/>
    <cellStyle name="Normal 22 3 4 2 2 2" xfId="25681"/>
    <cellStyle name="Normal 22 3 4 2 2 2 2" xfId="25682"/>
    <cellStyle name="Normal 22 3 4 2 2 3" xfId="25683"/>
    <cellStyle name="Normal 22 3 4 2 2 3 2" xfId="25684"/>
    <cellStyle name="Normal 22 3 4 2 2 4" xfId="25685"/>
    <cellStyle name="Normal 22 3 4 2 3" xfId="25686"/>
    <cellStyle name="Normal 22 3 4 2 3 2" xfId="25687"/>
    <cellStyle name="Normal 22 3 4 2 4" xfId="25688"/>
    <cellStyle name="Normal 22 3 4 2 4 2" xfId="25689"/>
    <cellStyle name="Normal 22 3 4 2 5" xfId="25690"/>
    <cellStyle name="Normal 22 3 4 3" xfId="25691"/>
    <cellStyle name="Normal 22 3 4 3 2" xfId="25692"/>
    <cellStyle name="Normal 22 3 4 3 2 2" xfId="25693"/>
    <cellStyle name="Normal 22 3 4 3 3" xfId="25694"/>
    <cellStyle name="Normal 22 3 4 3 3 2" xfId="25695"/>
    <cellStyle name="Normal 22 3 4 3 4" xfId="25696"/>
    <cellStyle name="Normal 22 3 4 4" xfId="25697"/>
    <cellStyle name="Normal 22 3 4 4 2" xfId="25698"/>
    <cellStyle name="Normal 22 3 4 5" xfId="25699"/>
    <cellStyle name="Normal 22 3 4 5 2" xfId="25700"/>
    <cellStyle name="Normal 22 3 4 6" xfId="25701"/>
    <cellStyle name="Normal 22 3 5" xfId="25702"/>
    <cellStyle name="Normal 22 3 5 2" xfId="25703"/>
    <cellStyle name="Normal 22 3 5 2 2" xfId="25704"/>
    <cellStyle name="Normal 22 3 5 2 2 2" xfId="25705"/>
    <cellStyle name="Normal 22 3 5 2 3" xfId="25706"/>
    <cellStyle name="Normal 22 3 5 2 3 2" xfId="25707"/>
    <cellStyle name="Normal 22 3 5 2 4" xfId="25708"/>
    <cellStyle name="Normal 22 3 5 3" xfId="25709"/>
    <cellStyle name="Normal 22 3 5 3 2" xfId="25710"/>
    <cellStyle name="Normal 22 3 5 4" xfId="25711"/>
    <cellStyle name="Normal 22 3 5 4 2" xfId="25712"/>
    <cellStyle name="Normal 22 3 5 5" xfId="25713"/>
    <cellStyle name="Normal 22 3 6" xfId="25714"/>
    <cellStyle name="Normal 22 3 6 2" xfId="25715"/>
    <cellStyle name="Normal 22 3 6 2 2" xfId="25716"/>
    <cellStyle name="Normal 22 3 6 3" xfId="25717"/>
    <cellStyle name="Normal 22 3 6 3 2" xfId="25718"/>
    <cellStyle name="Normal 22 3 6 4" xfId="25719"/>
    <cellStyle name="Normal 22 3 7" xfId="25720"/>
    <cellStyle name="Normal 22 3 7 2" xfId="25721"/>
    <cellStyle name="Normal 22 3 8" xfId="25722"/>
    <cellStyle name="Normal 22 3 8 2" xfId="25723"/>
    <cellStyle name="Normal 22 3 9" xfId="25724"/>
    <cellStyle name="Normal 22 4" xfId="25725"/>
    <cellStyle name="Normal 22 4 2" xfId="25726"/>
    <cellStyle name="Normal 22 4 2 2" xfId="25727"/>
    <cellStyle name="Normal 22 4 2 2 2" xfId="25728"/>
    <cellStyle name="Normal 22 4 2 2 2 2" xfId="25729"/>
    <cellStyle name="Normal 22 4 2 2 3" xfId="25730"/>
    <cellStyle name="Normal 22 4 2 2 3 2" xfId="25731"/>
    <cellStyle name="Normal 22 4 2 2 4" xfId="25732"/>
    <cellStyle name="Normal 22 4 2 3" xfId="25733"/>
    <cellStyle name="Normal 22 4 2 3 2" xfId="25734"/>
    <cellStyle name="Normal 22 4 2 4" xfId="25735"/>
    <cellStyle name="Normal 22 4 2 4 2" xfId="25736"/>
    <cellStyle name="Normal 22 4 2 5" xfId="25737"/>
    <cellStyle name="Normal 22 4 3" xfId="25738"/>
    <cellStyle name="Normal 22 4 3 2" xfId="25739"/>
    <cellStyle name="Normal 22 4 3 2 2" xfId="25740"/>
    <cellStyle name="Normal 22 4 3 3" xfId="25741"/>
    <cellStyle name="Normal 22 4 3 3 2" xfId="25742"/>
    <cellStyle name="Normal 22 4 3 4" xfId="25743"/>
    <cellStyle name="Normal 22 4 4" xfId="25744"/>
    <cellStyle name="Normal 22 4 4 2" xfId="25745"/>
    <cellStyle name="Normal 22 4 5" xfId="25746"/>
    <cellStyle name="Normal 22 4 5 2" xfId="25747"/>
    <cellStyle name="Normal 22 4 6" xfId="25748"/>
    <cellStyle name="Normal 22 5" xfId="25749"/>
    <cellStyle name="Normal 22 5 2" xfId="25750"/>
    <cellStyle name="Normal 22 5 2 2" xfId="25751"/>
    <cellStyle name="Normal 22 5 2 2 2" xfId="25752"/>
    <cellStyle name="Normal 22 5 2 2 2 2" xfId="25753"/>
    <cellStyle name="Normal 22 5 2 2 3" xfId="25754"/>
    <cellStyle name="Normal 22 5 2 2 3 2" xfId="25755"/>
    <cellStyle name="Normal 22 5 2 2 4" xfId="25756"/>
    <cellStyle name="Normal 22 5 2 3" xfId="25757"/>
    <cellStyle name="Normal 22 5 2 3 2" xfId="25758"/>
    <cellStyle name="Normal 22 5 2 4" xfId="25759"/>
    <cellStyle name="Normal 22 5 2 4 2" xfId="25760"/>
    <cellStyle name="Normal 22 5 2 5" xfId="25761"/>
    <cellStyle name="Normal 22 5 3" xfId="25762"/>
    <cellStyle name="Normal 22 5 3 2" xfId="25763"/>
    <cellStyle name="Normal 22 5 3 2 2" xfId="25764"/>
    <cellStyle name="Normal 22 5 3 3" xfId="25765"/>
    <cellStyle name="Normal 22 5 3 3 2" xfId="25766"/>
    <cellStyle name="Normal 22 5 3 4" xfId="25767"/>
    <cellStyle name="Normal 22 5 4" xfId="25768"/>
    <cellStyle name="Normal 22 5 4 2" xfId="25769"/>
    <cellStyle name="Normal 22 5 5" xfId="25770"/>
    <cellStyle name="Normal 22 5 5 2" xfId="25771"/>
    <cellStyle name="Normal 22 5 6" xfId="25772"/>
    <cellStyle name="Normal 22 6" xfId="25773"/>
    <cellStyle name="Normal 22 6 2" xfId="25774"/>
    <cellStyle name="Normal 22 6 2 2" xfId="25775"/>
    <cellStyle name="Normal 22 6 2 2 2" xfId="25776"/>
    <cellStyle name="Normal 22 6 2 2 2 2" xfId="25777"/>
    <cellStyle name="Normal 22 6 2 2 3" xfId="25778"/>
    <cellStyle name="Normal 22 6 2 2 3 2" xfId="25779"/>
    <cellStyle name="Normal 22 6 2 2 4" xfId="25780"/>
    <cellStyle name="Normal 22 6 2 3" xfId="25781"/>
    <cellStyle name="Normal 22 6 2 3 2" xfId="25782"/>
    <cellStyle name="Normal 22 6 2 4" xfId="25783"/>
    <cellStyle name="Normal 22 6 2 4 2" xfId="25784"/>
    <cellStyle name="Normal 22 6 2 5" xfId="25785"/>
    <cellStyle name="Normal 22 6 3" xfId="25786"/>
    <cellStyle name="Normal 22 6 3 2" xfId="25787"/>
    <cellStyle name="Normal 22 6 3 2 2" xfId="25788"/>
    <cellStyle name="Normal 22 6 3 3" xfId="25789"/>
    <cellStyle name="Normal 22 6 3 3 2" xfId="25790"/>
    <cellStyle name="Normal 22 6 3 4" xfId="25791"/>
    <cellStyle name="Normal 22 6 4" xfId="25792"/>
    <cellStyle name="Normal 22 6 4 2" xfId="25793"/>
    <cellStyle name="Normal 22 6 5" xfId="25794"/>
    <cellStyle name="Normal 22 6 5 2" xfId="25795"/>
    <cellStyle name="Normal 22 6 6" xfId="25796"/>
    <cellStyle name="Normal 22 7" xfId="25797"/>
    <cellStyle name="Normal 22 7 2" xfId="25798"/>
    <cellStyle name="Normal 22 7 2 2" xfId="25799"/>
    <cellStyle name="Normal 22 7 2 2 2" xfId="25800"/>
    <cellStyle name="Normal 22 7 2 3" xfId="25801"/>
    <cellStyle name="Normal 22 7 2 3 2" xfId="25802"/>
    <cellStyle name="Normal 22 7 2 4" xfId="25803"/>
    <cellStyle name="Normal 22 7 3" xfId="25804"/>
    <cellStyle name="Normal 22 7 3 2" xfId="25805"/>
    <cellStyle name="Normal 22 7 4" xfId="25806"/>
    <cellStyle name="Normal 22 7 4 2" xfId="25807"/>
    <cellStyle name="Normal 22 7 5" xfId="25808"/>
    <cellStyle name="Normal 22 8" xfId="25809"/>
    <cellStyle name="Normal 22 8 2" xfId="25810"/>
    <cellStyle name="Normal 22 8 2 2" xfId="25811"/>
    <cellStyle name="Normal 22 8 3" xfId="25812"/>
    <cellStyle name="Normal 22 8 3 2" xfId="25813"/>
    <cellStyle name="Normal 22 8 4" xfId="25814"/>
    <cellStyle name="Normal 22 9" xfId="25815"/>
    <cellStyle name="Normal 22 9 2" xfId="25816"/>
    <cellStyle name="Normal 23" xfId="25817"/>
    <cellStyle name="Normal 23 10" xfId="25818"/>
    <cellStyle name="Normal 23 10 2" xfId="25819"/>
    <cellStyle name="Normal 23 11" xfId="25820"/>
    <cellStyle name="Normal 23 2" xfId="25821"/>
    <cellStyle name="Normal 23 2 10" xfId="25822"/>
    <cellStyle name="Normal 23 2 2" xfId="25823"/>
    <cellStyle name="Normal 23 2 2 2" xfId="25824"/>
    <cellStyle name="Normal 23 2 2 2 2" xfId="25825"/>
    <cellStyle name="Normal 23 2 2 2 2 2" xfId="25826"/>
    <cellStyle name="Normal 23 2 2 2 2 2 2" xfId="25827"/>
    <cellStyle name="Normal 23 2 2 2 2 2 2 2" xfId="25828"/>
    <cellStyle name="Normal 23 2 2 2 2 2 3" xfId="25829"/>
    <cellStyle name="Normal 23 2 2 2 2 2 3 2" xfId="25830"/>
    <cellStyle name="Normal 23 2 2 2 2 2 4" xfId="25831"/>
    <cellStyle name="Normal 23 2 2 2 2 3" xfId="25832"/>
    <cellStyle name="Normal 23 2 2 2 2 3 2" xfId="25833"/>
    <cellStyle name="Normal 23 2 2 2 2 4" xfId="25834"/>
    <cellStyle name="Normal 23 2 2 2 2 4 2" xfId="25835"/>
    <cellStyle name="Normal 23 2 2 2 2 5" xfId="25836"/>
    <cellStyle name="Normal 23 2 2 2 3" xfId="25837"/>
    <cellStyle name="Normal 23 2 2 2 3 2" xfId="25838"/>
    <cellStyle name="Normal 23 2 2 2 3 2 2" xfId="25839"/>
    <cellStyle name="Normal 23 2 2 2 3 3" xfId="25840"/>
    <cellStyle name="Normal 23 2 2 2 3 3 2" xfId="25841"/>
    <cellStyle name="Normal 23 2 2 2 3 4" xfId="25842"/>
    <cellStyle name="Normal 23 2 2 2 4" xfId="25843"/>
    <cellStyle name="Normal 23 2 2 2 4 2" xfId="25844"/>
    <cellStyle name="Normal 23 2 2 2 5" xfId="25845"/>
    <cellStyle name="Normal 23 2 2 2 5 2" xfId="25846"/>
    <cellStyle name="Normal 23 2 2 2 6" xfId="25847"/>
    <cellStyle name="Normal 23 2 2 3" xfId="25848"/>
    <cellStyle name="Normal 23 2 2 3 2" xfId="25849"/>
    <cellStyle name="Normal 23 2 2 3 2 2" xfId="25850"/>
    <cellStyle name="Normal 23 2 2 3 2 2 2" xfId="25851"/>
    <cellStyle name="Normal 23 2 2 3 2 2 2 2" xfId="25852"/>
    <cellStyle name="Normal 23 2 2 3 2 2 3" xfId="25853"/>
    <cellStyle name="Normal 23 2 2 3 2 2 3 2" xfId="25854"/>
    <cellStyle name="Normal 23 2 2 3 2 2 4" xfId="25855"/>
    <cellStyle name="Normal 23 2 2 3 2 3" xfId="25856"/>
    <cellStyle name="Normal 23 2 2 3 2 3 2" xfId="25857"/>
    <cellStyle name="Normal 23 2 2 3 2 4" xfId="25858"/>
    <cellStyle name="Normal 23 2 2 3 2 4 2" xfId="25859"/>
    <cellStyle name="Normal 23 2 2 3 2 5" xfId="25860"/>
    <cellStyle name="Normal 23 2 2 3 3" xfId="25861"/>
    <cellStyle name="Normal 23 2 2 3 3 2" xfId="25862"/>
    <cellStyle name="Normal 23 2 2 3 3 2 2" xfId="25863"/>
    <cellStyle name="Normal 23 2 2 3 3 3" xfId="25864"/>
    <cellStyle name="Normal 23 2 2 3 3 3 2" xfId="25865"/>
    <cellStyle name="Normal 23 2 2 3 3 4" xfId="25866"/>
    <cellStyle name="Normal 23 2 2 3 4" xfId="25867"/>
    <cellStyle name="Normal 23 2 2 3 4 2" xfId="25868"/>
    <cellStyle name="Normal 23 2 2 3 5" xfId="25869"/>
    <cellStyle name="Normal 23 2 2 3 5 2" xfId="25870"/>
    <cellStyle name="Normal 23 2 2 3 6" xfId="25871"/>
    <cellStyle name="Normal 23 2 2 4" xfId="25872"/>
    <cellStyle name="Normal 23 2 2 4 2" xfId="25873"/>
    <cellStyle name="Normal 23 2 2 4 2 2" xfId="25874"/>
    <cellStyle name="Normal 23 2 2 4 2 2 2" xfId="25875"/>
    <cellStyle name="Normal 23 2 2 4 2 2 2 2" xfId="25876"/>
    <cellStyle name="Normal 23 2 2 4 2 2 3" xfId="25877"/>
    <cellStyle name="Normal 23 2 2 4 2 2 3 2" xfId="25878"/>
    <cellStyle name="Normal 23 2 2 4 2 2 4" xfId="25879"/>
    <cellStyle name="Normal 23 2 2 4 2 3" xfId="25880"/>
    <cellStyle name="Normal 23 2 2 4 2 3 2" xfId="25881"/>
    <cellStyle name="Normal 23 2 2 4 2 4" xfId="25882"/>
    <cellStyle name="Normal 23 2 2 4 2 4 2" xfId="25883"/>
    <cellStyle name="Normal 23 2 2 4 2 5" xfId="25884"/>
    <cellStyle name="Normal 23 2 2 4 3" xfId="25885"/>
    <cellStyle name="Normal 23 2 2 4 3 2" xfId="25886"/>
    <cellStyle name="Normal 23 2 2 4 3 2 2" xfId="25887"/>
    <cellStyle name="Normal 23 2 2 4 3 3" xfId="25888"/>
    <cellStyle name="Normal 23 2 2 4 3 3 2" xfId="25889"/>
    <cellStyle name="Normal 23 2 2 4 3 4" xfId="25890"/>
    <cellStyle name="Normal 23 2 2 4 4" xfId="25891"/>
    <cellStyle name="Normal 23 2 2 4 4 2" xfId="25892"/>
    <cellStyle name="Normal 23 2 2 4 5" xfId="25893"/>
    <cellStyle name="Normal 23 2 2 4 5 2" xfId="25894"/>
    <cellStyle name="Normal 23 2 2 4 6" xfId="25895"/>
    <cellStyle name="Normal 23 2 2 5" xfId="25896"/>
    <cellStyle name="Normal 23 2 2 5 2" xfId="25897"/>
    <cellStyle name="Normal 23 2 2 5 2 2" xfId="25898"/>
    <cellStyle name="Normal 23 2 2 5 2 2 2" xfId="25899"/>
    <cellStyle name="Normal 23 2 2 5 2 3" xfId="25900"/>
    <cellStyle name="Normal 23 2 2 5 2 3 2" xfId="25901"/>
    <cellStyle name="Normal 23 2 2 5 2 4" xfId="25902"/>
    <cellStyle name="Normal 23 2 2 5 3" xfId="25903"/>
    <cellStyle name="Normal 23 2 2 5 3 2" xfId="25904"/>
    <cellStyle name="Normal 23 2 2 5 4" xfId="25905"/>
    <cellStyle name="Normal 23 2 2 5 4 2" xfId="25906"/>
    <cellStyle name="Normal 23 2 2 5 5" xfId="25907"/>
    <cellStyle name="Normal 23 2 2 6" xfId="25908"/>
    <cellStyle name="Normal 23 2 2 6 2" xfId="25909"/>
    <cellStyle name="Normal 23 2 2 6 2 2" xfId="25910"/>
    <cellStyle name="Normal 23 2 2 6 3" xfId="25911"/>
    <cellStyle name="Normal 23 2 2 6 3 2" xfId="25912"/>
    <cellStyle name="Normal 23 2 2 6 4" xfId="25913"/>
    <cellStyle name="Normal 23 2 2 7" xfId="25914"/>
    <cellStyle name="Normal 23 2 2 7 2" xfId="25915"/>
    <cellStyle name="Normal 23 2 2 8" xfId="25916"/>
    <cellStyle name="Normal 23 2 2 8 2" xfId="25917"/>
    <cellStyle name="Normal 23 2 2 9" xfId="25918"/>
    <cellStyle name="Normal 23 2 3" xfId="25919"/>
    <cellStyle name="Normal 23 2 3 2" xfId="25920"/>
    <cellStyle name="Normal 23 2 3 2 2" xfId="25921"/>
    <cellStyle name="Normal 23 2 3 2 2 2" xfId="25922"/>
    <cellStyle name="Normal 23 2 3 2 2 2 2" xfId="25923"/>
    <cellStyle name="Normal 23 2 3 2 2 3" xfId="25924"/>
    <cellStyle name="Normal 23 2 3 2 2 3 2" xfId="25925"/>
    <cellStyle name="Normal 23 2 3 2 2 4" xfId="25926"/>
    <cellStyle name="Normal 23 2 3 2 3" xfId="25927"/>
    <cellStyle name="Normal 23 2 3 2 3 2" xfId="25928"/>
    <cellStyle name="Normal 23 2 3 2 4" xfId="25929"/>
    <cellStyle name="Normal 23 2 3 2 4 2" xfId="25930"/>
    <cellStyle name="Normal 23 2 3 2 5" xfId="25931"/>
    <cellStyle name="Normal 23 2 3 3" xfId="25932"/>
    <cellStyle name="Normal 23 2 3 3 2" xfId="25933"/>
    <cellStyle name="Normal 23 2 3 3 2 2" xfId="25934"/>
    <cellStyle name="Normal 23 2 3 3 3" xfId="25935"/>
    <cellStyle name="Normal 23 2 3 3 3 2" xfId="25936"/>
    <cellStyle name="Normal 23 2 3 3 4" xfId="25937"/>
    <cellStyle name="Normal 23 2 3 4" xfId="25938"/>
    <cellStyle name="Normal 23 2 3 4 2" xfId="25939"/>
    <cellStyle name="Normal 23 2 3 5" xfId="25940"/>
    <cellStyle name="Normal 23 2 3 5 2" xfId="25941"/>
    <cellStyle name="Normal 23 2 3 6" xfId="25942"/>
    <cellStyle name="Normal 23 2 4" xfId="25943"/>
    <cellStyle name="Normal 23 2 4 2" xfId="25944"/>
    <cellStyle name="Normal 23 2 4 2 2" xfId="25945"/>
    <cellStyle name="Normal 23 2 4 2 2 2" xfId="25946"/>
    <cellStyle name="Normal 23 2 4 2 2 2 2" xfId="25947"/>
    <cellStyle name="Normal 23 2 4 2 2 3" xfId="25948"/>
    <cellStyle name="Normal 23 2 4 2 2 3 2" xfId="25949"/>
    <cellStyle name="Normal 23 2 4 2 2 4" xfId="25950"/>
    <cellStyle name="Normal 23 2 4 2 3" xfId="25951"/>
    <cellStyle name="Normal 23 2 4 2 3 2" xfId="25952"/>
    <cellStyle name="Normal 23 2 4 2 4" xfId="25953"/>
    <cellStyle name="Normal 23 2 4 2 4 2" xfId="25954"/>
    <cellStyle name="Normal 23 2 4 2 5" xfId="25955"/>
    <cellStyle name="Normal 23 2 4 3" xfId="25956"/>
    <cellStyle name="Normal 23 2 4 3 2" xfId="25957"/>
    <cellStyle name="Normal 23 2 4 3 2 2" xfId="25958"/>
    <cellStyle name="Normal 23 2 4 3 3" xfId="25959"/>
    <cellStyle name="Normal 23 2 4 3 3 2" xfId="25960"/>
    <cellStyle name="Normal 23 2 4 3 4" xfId="25961"/>
    <cellStyle name="Normal 23 2 4 4" xfId="25962"/>
    <cellStyle name="Normal 23 2 4 4 2" xfId="25963"/>
    <cellStyle name="Normal 23 2 4 5" xfId="25964"/>
    <cellStyle name="Normal 23 2 4 5 2" xfId="25965"/>
    <cellStyle name="Normal 23 2 4 6" xfId="25966"/>
    <cellStyle name="Normal 23 2 5" xfId="25967"/>
    <cellStyle name="Normal 23 2 5 2" xfId="25968"/>
    <cellStyle name="Normal 23 2 5 2 2" xfId="25969"/>
    <cellStyle name="Normal 23 2 5 2 2 2" xfId="25970"/>
    <cellStyle name="Normal 23 2 5 2 2 2 2" xfId="25971"/>
    <cellStyle name="Normal 23 2 5 2 2 3" xfId="25972"/>
    <cellStyle name="Normal 23 2 5 2 2 3 2" xfId="25973"/>
    <cellStyle name="Normal 23 2 5 2 2 4" xfId="25974"/>
    <cellStyle name="Normal 23 2 5 2 3" xfId="25975"/>
    <cellStyle name="Normal 23 2 5 2 3 2" xfId="25976"/>
    <cellStyle name="Normal 23 2 5 2 4" xfId="25977"/>
    <cellStyle name="Normal 23 2 5 2 4 2" xfId="25978"/>
    <cellStyle name="Normal 23 2 5 2 5" xfId="25979"/>
    <cellStyle name="Normal 23 2 5 3" xfId="25980"/>
    <cellStyle name="Normal 23 2 5 3 2" xfId="25981"/>
    <cellStyle name="Normal 23 2 5 3 2 2" xfId="25982"/>
    <cellStyle name="Normal 23 2 5 3 3" xfId="25983"/>
    <cellStyle name="Normal 23 2 5 3 3 2" xfId="25984"/>
    <cellStyle name="Normal 23 2 5 3 4" xfId="25985"/>
    <cellStyle name="Normal 23 2 5 4" xfId="25986"/>
    <cellStyle name="Normal 23 2 5 4 2" xfId="25987"/>
    <cellStyle name="Normal 23 2 5 5" xfId="25988"/>
    <cellStyle name="Normal 23 2 5 5 2" xfId="25989"/>
    <cellStyle name="Normal 23 2 5 6" xfId="25990"/>
    <cellStyle name="Normal 23 2 6" xfId="25991"/>
    <cellStyle name="Normal 23 2 6 2" xfId="25992"/>
    <cellStyle name="Normal 23 2 6 2 2" xfId="25993"/>
    <cellStyle name="Normal 23 2 6 2 2 2" xfId="25994"/>
    <cellStyle name="Normal 23 2 6 2 3" xfId="25995"/>
    <cellStyle name="Normal 23 2 6 2 3 2" xfId="25996"/>
    <cellStyle name="Normal 23 2 6 2 4" xfId="25997"/>
    <cellStyle name="Normal 23 2 6 3" xfId="25998"/>
    <cellStyle name="Normal 23 2 6 3 2" xfId="25999"/>
    <cellStyle name="Normal 23 2 6 4" xfId="26000"/>
    <cellStyle name="Normal 23 2 6 4 2" xfId="26001"/>
    <cellStyle name="Normal 23 2 6 5" xfId="26002"/>
    <cellStyle name="Normal 23 2 7" xfId="26003"/>
    <cellStyle name="Normal 23 2 7 2" xfId="26004"/>
    <cellStyle name="Normal 23 2 7 2 2" xfId="26005"/>
    <cellStyle name="Normal 23 2 7 3" xfId="26006"/>
    <cellStyle name="Normal 23 2 7 3 2" xfId="26007"/>
    <cellStyle name="Normal 23 2 7 4" xfId="26008"/>
    <cellStyle name="Normal 23 2 8" xfId="26009"/>
    <cellStyle name="Normal 23 2 8 2" xfId="26010"/>
    <cellStyle name="Normal 23 2 9" xfId="26011"/>
    <cellStyle name="Normal 23 2 9 2" xfId="26012"/>
    <cellStyle name="Normal 23 3" xfId="26013"/>
    <cellStyle name="Normal 23 3 2" xfId="26014"/>
    <cellStyle name="Normal 23 3 2 2" xfId="26015"/>
    <cellStyle name="Normal 23 3 2 2 2" xfId="26016"/>
    <cellStyle name="Normal 23 3 2 2 2 2" xfId="26017"/>
    <cellStyle name="Normal 23 3 2 2 2 2 2" xfId="26018"/>
    <cellStyle name="Normal 23 3 2 2 2 3" xfId="26019"/>
    <cellStyle name="Normal 23 3 2 2 2 3 2" xfId="26020"/>
    <cellStyle name="Normal 23 3 2 2 2 4" xfId="26021"/>
    <cellStyle name="Normal 23 3 2 2 3" xfId="26022"/>
    <cellStyle name="Normal 23 3 2 2 3 2" xfId="26023"/>
    <cellStyle name="Normal 23 3 2 2 4" xfId="26024"/>
    <cellStyle name="Normal 23 3 2 2 4 2" xfId="26025"/>
    <cellStyle name="Normal 23 3 2 2 5" xfId="26026"/>
    <cellStyle name="Normal 23 3 2 3" xfId="26027"/>
    <cellStyle name="Normal 23 3 2 3 2" xfId="26028"/>
    <cellStyle name="Normal 23 3 2 3 2 2" xfId="26029"/>
    <cellStyle name="Normal 23 3 2 3 3" xfId="26030"/>
    <cellStyle name="Normal 23 3 2 3 3 2" xfId="26031"/>
    <cellStyle name="Normal 23 3 2 3 4" xfId="26032"/>
    <cellStyle name="Normal 23 3 2 4" xfId="26033"/>
    <cellStyle name="Normal 23 3 2 4 2" xfId="26034"/>
    <cellStyle name="Normal 23 3 2 5" xfId="26035"/>
    <cellStyle name="Normal 23 3 2 5 2" xfId="26036"/>
    <cellStyle name="Normal 23 3 2 6" xfId="26037"/>
    <cellStyle name="Normal 23 3 3" xfId="26038"/>
    <cellStyle name="Normal 23 3 3 2" xfId="26039"/>
    <cellStyle name="Normal 23 3 3 2 2" xfId="26040"/>
    <cellStyle name="Normal 23 3 3 2 2 2" xfId="26041"/>
    <cellStyle name="Normal 23 3 3 2 2 2 2" xfId="26042"/>
    <cellStyle name="Normal 23 3 3 2 2 3" xfId="26043"/>
    <cellStyle name="Normal 23 3 3 2 2 3 2" xfId="26044"/>
    <cellStyle name="Normal 23 3 3 2 2 4" xfId="26045"/>
    <cellStyle name="Normal 23 3 3 2 3" xfId="26046"/>
    <cellStyle name="Normal 23 3 3 2 3 2" xfId="26047"/>
    <cellStyle name="Normal 23 3 3 2 4" xfId="26048"/>
    <cellStyle name="Normal 23 3 3 2 4 2" xfId="26049"/>
    <cellStyle name="Normal 23 3 3 2 5" xfId="26050"/>
    <cellStyle name="Normal 23 3 3 3" xfId="26051"/>
    <cellStyle name="Normal 23 3 3 3 2" xfId="26052"/>
    <cellStyle name="Normal 23 3 3 3 2 2" xfId="26053"/>
    <cellStyle name="Normal 23 3 3 3 3" xfId="26054"/>
    <cellStyle name="Normal 23 3 3 3 3 2" xfId="26055"/>
    <cellStyle name="Normal 23 3 3 3 4" xfId="26056"/>
    <cellStyle name="Normal 23 3 3 4" xfId="26057"/>
    <cellStyle name="Normal 23 3 3 4 2" xfId="26058"/>
    <cellStyle name="Normal 23 3 3 5" xfId="26059"/>
    <cellStyle name="Normal 23 3 3 5 2" xfId="26060"/>
    <cellStyle name="Normal 23 3 3 6" xfId="26061"/>
    <cellStyle name="Normal 23 3 4" xfId="26062"/>
    <cellStyle name="Normal 23 3 4 2" xfId="26063"/>
    <cellStyle name="Normal 23 3 4 2 2" xfId="26064"/>
    <cellStyle name="Normal 23 3 4 2 2 2" xfId="26065"/>
    <cellStyle name="Normal 23 3 4 2 2 2 2" xfId="26066"/>
    <cellStyle name="Normal 23 3 4 2 2 3" xfId="26067"/>
    <cellStyle name="Normal 23 3 4 2 2 3 2" xfId="26068"/>
    <cellStyle name="Normal 23 3 4 2 2 4" xfId="26069"/>
    <cellStyle name="Normal 23 3 4 2 3" xfId="26070"/>
    <cellStyle name="Normal 23 3 4 2 3 2" xfId="26071"/>
    <cellStyle name="Normal 23 3 4 2 4" xfId="26072"/>
    <cellStyle name="Normal 23 3 4 2 4 2" xfId="26073"/>
    <cellStyle name="Normal 23 3 4 2 5" xfId="26074"/>
    <cellStyle name="Normal 23 3 4 3" xfId="26075"/>
    <cellStyle name="Normal 23 3 4 3 2" xfId="26076"/>
    <cellStyle name="Normal 23 3 4 3 2 2" xfId="26077"/>
    <cellStyle name="Normal 23 3 4 3 3" xfId="26078"/>
    <cellStyle name="Normal 23 3 4 3 3 2" xfId="26079"/>
    <cellStyle name="Normal 23 3 4 3 4" xfId="26080"/>
    <cellStyle name="Normal 23 3 4 4" xfId="26081"/>
    <cellStyle name="Normal 23 3 4 4 2" xfId="26082"/>
    <cellStyle name="Normal 23 3 4 5" xfId="26083"/>
    <cellStyle name="Normal 23 3 4 5 2" xfId="26084"/>
    <cellStyle name="Normal 23 3 4 6" xfId="26085"/>
    <cellStyle name="Normal 23 3 5" xfId="26086"/>
    <cellStyle name="Normal 23 3 5 2" xfId="26087"/>
    <cellStyle name="Normal 23 3 5 2 2" xfId="26088"/>
    <cellStyle name="Normal 23 3 5 2 2 2" xfId="26089"/>
    <cellStyle name="Normal 23 3 5 2 3" xfId="26090"/>
    <cellStyle name="Normal 23 3 5 2 3 2" xfId="26091"/>
    <cellStyle name="Normal 23 3 5 2 4" xfId="26092"/>
    <cellStyle name="Normal 23 3 5 3" xfId="26093"/>
    <cellStyle name="Normal 23 3 5 3 2" xfId="26094"/>
    <cellStyle name="Normal 23 3 5 4" xfId="26095"/>
    <cellStyle name="Normal 23 3 5 4 2" xfId="26096"/>
    <cellStyle name="Normal 23 3 5 5" xfId="26097"/>
    <cellStyle name="Normal 23 3 6" xfId="26098"/>
    <cellStyle name="Normal 23 3 6 2" xfId="26099"/>
    <cellStyle name="Normal 23 3 6 2 2" xfId="26100"/>
    <cellStyle name="Normal 23 3 6 3" xfId="26101"/>
    <cellStyle name="Normal 23 3 6 3 2" xfId="26102"/>
    <cellStyle name="Normal 23 3 6 4" xfId="26103"/>
    <cellStyle name="Normal 23 3 7" xfId="26104"/>
    <cellStyle name="Normal 23 3 7 2" xfId="26105"/>
    <cellStyle name="Normal 23 3 8" xfId="26106"/>
    <cellStyle name="Normal 23 3 8 2" xfId="26107"/>
    <cellStyle name="Normal 23 3 9" xfId="26108"/>
    <cellStyle name="Normal 23 4" xfId="26109"/>
    <cellStyle name="Normal 23 4 2" xfId="26110"/>
    <cellStyle name="Normal 23 4 2 2" xfId="26111"/>
    <cellStyle name="Normal 23 4 2 2 2" xfId="26112"/>
    <cellStyle name="Normal 23 4 2 2 2 2" xfId="26113"/>
    <cellStyle name="Normal 23 4 2 2 3" xfId="26114"/>
    <cellStyle name="Normal 23 4 2 2 3 2" xfId="26115"/>
    <cellStyle name="Normal 23 4 2 2 4" xfId="26116"/>
    <cellStyle name="Normal 23 4 2 3" xfId="26117"/>
    <cellStyle name="Normal 23 4 2 3 2" xfId="26118"/>
    <cellStyle name="Normal 23 4 2 4" xfId="26119"/>
    <cellStyle name="Normal 23 4 2 4 2" xfId="26120"/>
    <cellStyle name="Normal 23 4 2 5" xfId="26121"/>
    <cellStyle name="Normal 23 4 3" xfId="26122"/>
    <cellStyle name="Normal 23 4 3 2" xfId="26123"/>
    <cellStyle name="Normal 23 4 3 2 2" xfId="26124"/>
    <cellStyle name="Normal 23 4 3 3" xfId="26125"/>
    <cellStyle name="Normal 23 4 3 3 2" xfId="26126"/>
    <cellStyle name="Normal 23 4 3 4" xfId="26127"/>
    <cellStyle name="Normal 23 4 4" xfId="26128"/>
    <cellStyle name="Normal 23 4 4 2" xfId="26129"/>
    <cellStyle name="Normal 23 4 5" xfId="26130"/>
    <cellStyle name="Normal 23 4 5 2" xfId="26131"/>
    <cellStyle name="Normal 23 4 6" xfId="26132"/>
    <cellStyle name="Normal 23 5" xfId="26133"/>
    <cellStyle name="Normal 23 5 2" xfId="26134"/>
    <cellStyle name="Normal 23 5 2 2" xfId="26135"/>
    <cellStyle name="Normal 23 5 2 2 2" xfId="26136"/>
    <cellStyle name="Normal 23 5 2 2 2 2" xfId="26137"/>
    <cellStyle name="Normal 23 5 2 2 3" xfId="26138"/>
    <cellStyle name="Normal 23 5 2 2 3 2" xfId="26139"/>
    <cellStyle name="Normal 23 5 2 2 4" xfId="26140"/>
    <cellStyle name="Normal 23 5 2 3" xfId="26141"/>
    <cellStyle name="Normal 23 5 2 3 2" xfId="26142"/>
    <cellStyle name="Normal 23 5 2 4" xfId="26143"/>
    <cellStyle name="Normal 23 5 2 4 2" xfId="26144"/>
    <cellStyle name="Normal 23 5 2 5" xfId="26145"/>
    <cellStyle name="Normal 23 5 3" xfId="26146"/>
    <cellStyle name="Normal 23 5 3 2" xfId="26147"/>
    <cellStyle name="Normal 23 5 3 2 2" xfId="26148"/>
    <cellStyle name="Normal 23 5 3 3" xfId="26149"/>
    <cellStyle name="Normal 23 5 3 3 2" xfId="26150"/>
    <cellStyle name="Normal 23 5 3 4" xfId="26151"/>
    <cellStyle name="Normal 23 5 4" xfId="26152"/>
    <cellStyle name="Normal 23 5 4 2" xfId="26153"/>
    <cellStyle name="Normal 23 5 5" xfId="26154"/>
    <cellStyle name="Normal 23 5 5 2" xfId="26155"/>
    <cellStyle name="Normal 23 5 6" xfId="26156"/>
    <cellStyle name="Normal 23 6" xfId="26157"/>
    <cellStyle name="Normal 23 6 2" xfId="26158"/>
    <cellStyle name="Normal 23 6 2 2" xfId="26159"/>
    <cellStyle name="Normal 23 6 2 2 2" xfId="26160"/>
    <cellStyle name="Normal 23 6 2 2 2 2" xfId="26161"/>
    <cellStyle name="Normal 23 6 2 2 3" xfId="26162"/>
    <cellStyle name="Normal 23 6 2 2 3 2" xfId="26163"/>
    <cellStyle name="Normal 23 6 2 2 4" xfId="26164"/>
    <cellStyle name="Normal 23 6 2 3" xfId="26165"/>
    <cellStyle name="Normal 23 6 2 3 2" xfId="26166"/>
    <cellStyle name="Normal 23 6 2 4" xfId="26167"/>
    <cellStyle name="Normal 23 6 2 4 2" xfId="26168"/>
    <cellStyle name="Normal 23 6 2 5" xfId="26169"/>
    <cellStyle name="Normal 23 6 3" xfId="26170"/>
    <cellStyle name="Normal 23 6 3 2" xfId="26171"/>
    <cellStyle name="Normal 23 6 3 2 2" xfId="26172"/>
    <cellStyle name="Normal 23 6 3 3" xfId="26173"/>
    <cellStyle name="Normal 23 6 3 3 2" xfId="26174"/>
    <cellStyle name="Normal 23 6 3 4" xfId="26175"/>
    <cellStyle name="Normal 23 6 4" xfId="26176"/>
    <cellStyle name="Normal 23 6 4 2" xfId="26177"/>
    <cellStyle name="Normal 23 6 5" xfId="26178"/>
    <cellStyle name="Normal 23 6 5 2" xfId="26179"/>
    <cellStyle name="Normal 23 6 6" xfId="26180"/>
    <cellStyle name="Normal 23 7" xfId="26181"/>
    <cellStyle name="Normal 23 7 2" xfId="26182"/>
    <cellStyle name="Normal 23 7 2 2" xfId="26183"/>
    <cellStyle name="Normal 23 7 2 2 2" xfId="26184"/>
    <cellStyle name="Normal 23 7 2 3" xfId="26185"/>
    <cellStyle name="Normal 23 7 2 3 2" xfId="26186"/>
    <cellStyle name="Normal 23 7 2 4" xfId="26187"/>
    <cellStyle name="Normal 23 7 3" xfId="26188"/>
    <cellStyle name="Normal 23 7 3 2" xfId="26189"/>
    <cellStyle name="Normal 23 7 4" xfId="26190"/>
    <cellStyle name="Normal 23 7 4 2" xfId="26191"/>
    <cellStyle name="Normal 23 7 5" xfId="26192"/>
    <cellStyle name="Normal 23 8" xfId="26193"/>
    <cellStyle name="Normal 23 8 2" xfId="26194"/>
    <cellStyle name="Normal 23 8 2 2" xfId="26195"/>
    <cellStyle name="Normal 23 8 3" xfId="26196"/>
    <cellStyle name="Normal 23 8 3 2" xfId="26197"/>
    <cellStyle name="Normal 23 8 4" xfId="26198"/>
    <cellStyle name="Normal 23 9" xfId="26199"/>
    <cellStyle name="Normal 23 9 2" xfId="26200"/>
    <cellStyle name="Normal 24" xfId="26201"/>
    <cellStyle name="Normal 24 10" xfId="26202"/>
    <cellStyle name="Normal 24 10 2" xfId="26203"/>
    <cellStyle name="Normal 24 11" xfId="26204"/>
    <cellStyle name="Normal 24 2" xfId="26205"/>
    <cellStyle name="Normal 24 2 10" xfId="26206"/>
    <cellStyle name="Normal 24 2 2" xfId="26207"/>
    <cellStyle name="Normal 24 2 2 2" xfId="26208"/>
    <cellStyle name="Normal 24 2 2 2 2" xfId="26209"/>
    <cellStyle name="Normal 24 2 2 2 2 2" xfId="26210"/>
    <cellStyle name="Normal 24 2 2 2 2 2 2" xfId="26211"/>
    <cellStyle name="Normal 24 2 2 2 2 2 2 2" xfId="26212"/>
    <cellStyle name="Normal 24 2 2 2 2 2 3" xfId="26213"/>
    <cellStyle name="Normal 24 2 2 2 2 2 3 2" xfId="26214"/>
    <cellStyle name="Normal 24 2 2 2 2 2 4" xfId="26215"/>
    <cellStyle name="Normal 24 2 2 2 2 3" xfId="26216"/>
    <cellStyle name="Normal 24 2 2 2 2 3 2" xfId="26217"/>
    <cellStyle name="Normal 24 2 2 2 2 4" xfId="26218"/>
    <cellStyle name="Normal 24 2 2 2 2 4 2" xfId="26219"/>
    <cellStyle name="Normal 24 2 2 2 2 5" xfId="26220"/>
    <cellStyle name="Normal 24 2 2 2 3" xfId="26221"/>
    <cellStyle name="Normal 24 2 2 2 3 2" xfId="26222"/>
    <cellStyle name="Normal 24 2 2 2 3 2 2" xfId="26223"/>
    <cellStyle name="Normal 24 2 2 2 3 3" xfId="26224"/>
    <cellStyle name="Normal 24 2 2 2 3 3 2" xfId="26225"/>
    <cellStyle name="Normal 24 2 2 2 3 4" xfId="26226"/>
    <cellStyle name="Normal 24 2 2 2 4" xfId="26227"/>
    <cellStyle name="Normal 24 2 2 2 4 2" xfId="26228"/>
    <cellStyle name="Normal 24 2 2 2 5" xfId="26229"/>
    <cellStyle name="Normal 24 2 2 2 5 2" xfId="26230"/>
    <cellStyle name="Normal 24 2 2 2 6" xfId="26231"/>
    <cellStyle name="Normal 24 2 2 3" xfId="26232"/>
    <cellStyle name="Normal 24 2 2 3 2" xfId="26233"/>
    <cellStyle name="Normal 24 2 2 3 2 2" xfId="26234"/>
    <cellStyle name="Normal 24 2 2 3 2 2 2" xfId="26235"/>
    <cellStyle name="Normal 24 2 2 3 2 2 2 2" xfId="26236"/>
    <cellStyle name="Normal 24 2 2 3 2 2 3" xfId="26237"/>
    <cellStyle name="Normal 24 2 2 3 2 2 3 2" xfId="26238"/>
    <cellStyle name="Normal 24 2 2 3 2 2 4" xfId="26239"/>
    <cellStyle name="Normal 24 2 2 3 2 3" xfId="26240"/>
    <cellStyle name="Normal 24 2 2 3 2 3 2" xfId="26241"/>
    <cellStyle name="Normal 24 2 2 3 2 4" xfId="26242"/>
    <cellStyle name="Normal 24 2 2 3 2 4 2" xfId="26243"/>
    <cellStyle name="Normal 24 2 2 3 2 5" xfId="26244"/>
    <cellStyle name="Normal 24 2 2 3 3" xfId="26245"/>
    <cellStyle name="Normal 24 2 2 3 3 2" xfId="26246"/>
    <cellStyle name="Normal 24 2 2 3 3 2 2" xfId="26247"/>
    <cellStyle name="Normal 24 2 2 3 3 3" xfId="26248"/>
    <cellStyle name="Normal 24 2 2 3 3 3 2" xfId="26249"/>
    <cellStyle name="Normal 24 2 2 3 3 4" xfId="26250"/>
    <cellStyle name="Normal 24 2 2 3 4" xfId="26251"/>
    <cellStyle name="Normal 24 2 2 3 4 2" xfId="26252"/>
    <cellStyle name="Normal 24 2 2 3 5" xfId="26253"/>
    <cellStyle name="Normal 24 2 2 3 5 2" xfId="26254"/>
    <cellStyle name="Normal 24 2 2 3 6" xfId="26255"/>
    <cellStyle name="Normal 24 2 2 4" xfId="26256"/>
    <cellStyle name="Normal 24 2 2 4 2" xfId="26257"/>
    <cellStyle name="Normal 24 2 2 4 2 2" xfId="26258"/>
    <cellStyle name="Normal 24 2 2 4 2 2 2" xfId="26259"/>
    <cellStyle name="Normal 24 2 2 4 2 2 2 2" xfId="26260"/>
    <cellStyle name="Normal 24 2 2 4 2 2 3" xfId="26261"/>
    <cellStyle name="Normal 24 2 2 4 2 2 3 2" xfId="26262"/>
    <cellStyle name="Normal 24 2 2 4 2 2 4" xfId="26263"/>
    <cellStyle name="Normal 24 2 2 4 2 3" xfId="26264"/>
    <cellStyle name="Normal 24 2 2 4 2 3 2" xfId="26265"/>
    <cellStyle name="Normal 24 2 2 4 2 4" xfId="26266"/>
    <cellStyle name="Normal 24 2 2 4 2 4 2" xfId="26267"/>
    <cellStyle name="Normal 24 2 2 4 2 5" xfId="26268"/>
    <cellStyle name="Normal 24 2 2 4 3" xfId="26269"/>
    <cellStyle name="Normal 24 2 2 4 3 2" xfId="26270"/>
    <cellStyle name="Normal 24 2 2 4 3 2 2" xfId="26271"/>
    <cellStyle name="Normal 24 2 2 4 3 3" xfId="26272"/>
    <cellStyle name="Normal 24 2 2 4 3 3 2" xfId="26273"/>
    <cellStyle name="Normal 24 2 2 4 3 4" xfId="26274"/>
    <cellStyle name="Normal 24 2 2 4 4" xfId="26275"/>
    <cellStyle name="Normal 24 2 2 4 4 2" xfId="26276"/>
    <cellStyle name="Normal 24 2 2 4 5" xfId="26277"/>
    <cellStyle name="Normal 24 2 2 4 5 2" xfId="26278"/>
    <cellStyle name="Normal 24 2 2 4 6" xfId="26279"/>
    <cellStyle name="Normal 24 2 2 5" xfId="26280"/>
    <cellStyle name="Normal 24 2 2 5 2" xfId="26281"/>
    <cellStyle name="Normal 24 2 2 5 2 2" xfId="26282"/>
    <cellStyle name="Normal 24 2 2 5 2 2 2" xfId="26283"/>
    <cellStyle name="Normal 24 2 2 5 2 3" xfId="26284"/>
    <cellStyle name="Normal 24 2 2 5 2 3 2" xfId="26285"/>
    <cellStyle name="Normal 24 2 2 5 2 4" xfId="26286"/>
    <cellStyle name="Normal 24 2 2 5 3" xfId="26287"/>
    <cellStyle name="Normal 24 2 2 5 3 2" xfId="26288"/>
    <cellStyle name="Normal 24 2 2 5 4" xfId="26289"/>
    <cellStyle name="Normal 24 2 2 5 4 2" xfId="26290"/>
    <cellStyle name="Normal 24 2 2 5 5" xfId="26291"/>
    <cellStyle name="Normal 24 2 2 6" xfId="26292"/>
    <cellStyle name="Normal 24 2 2 6 2" xfId="26293"/>
    <cellStyle name="Normal 24 2 2 6 2 2" xfId="26294"/>
    <cellStyle name="Normal 24 2 2 6 3" xfId="26295"/>
    <cellStyle name="Normal 24 2 2 6 3 2" xfId="26296"/>
    <cellStyle name="Normal 24 2 2 6 4" xfId="26297"/>
    <cellStyle name="Normal 24 2 2 7" xfId="26298"/>
    <cellStyle name="Normal 24 2 2 7 2" xfId="26299"/>
    <cellStyle name="Normal 24 2 2 8" xfId="26300"/>
    <cellStyle name="Normal 24 2 2 8 2" xfId="26301"/>
    <cellStyle name="Normal 24 2 2 9" xfId="26302"/>
    <cellStyle name="Normal 24 2 3" xfId="26303"/>
    <cellStyle name="Normal 24 2 3 2" xfId="26304"/>
    <cellStyle name="Normal 24 2 3 2 2" xfId="26305"/>
    <cellStyle name="Normal 24 2 3 2 2 2" xfId="26306"/>
    <cellStyle name="Normal 24 2 3 2 2 2 2" xfId="26307"/>
    <cellStyle name="Normal 24 2 3 2 2 3" xfId="26308"/>
    <cellStyle name="Normal 24 2 3 2 2 3 2" xfId="26309"/>
    <cellStyle name="Normal 24 2 3 2 2 4" xfId="26310"/>
    <cellStyle name="Normal 24 2 3 2 3" xfId="26311"/>
    <cellStyle name="Normal 24 2 3 2 3 2" xfId="26312"/>
    <cellStyle name="Normal 24 2 3 2 4" xfId="26313"/>
    <cellStyle name="Normal 24 2 3 2 4 2" xfId="26314"/>
    <cellStyle name="Normal 24 2 3 2 5" xfId="26315"/>
    <cellStyle name="Normal 24 2 3 3" xfId="26316"/>
    <cellStyle name="Normal 24 2 3 3 2" xfId="26317"/>
    <cellStyle name="Normal 24 2 3 3 2 2" xfId="26318"/>
    <cellStyle name="Normal 24 2 3 3 3" xfId="26319"/>
    <cellStyle name="Normal 24 2 3 3 3 2" xfId="26320"/>
    <cellStyle name="Normal 24 2 3 3 4" xfId="26321"/>
    <cellStyle name="Normal 24 2 3 4" xfId="26322"/>
    <cellStyle name="Normal 24 2 3 4 2" xfId="26323"/>
    <cellStyle name="Normal 24 2 3 5" xfId="26324"/>
    <cellStyle name="Normal 24 2 3 5 2" xfId="26325"/>
    <cellStyle name="Normal 24 2 3 6" xfId="26326"/>
    <cellStyle name="Normal 24 2 4" xfId="26327"/>
    <cellStyle name="Normal 24 2 4 2" xfId="26328"/>
    <cellStyle name="Normal 24 2 4 2 2" xfId="26329"/>
    <cellStyle name="Normal 24 2 4 2 2 2" xfId="26330"/>
    <cellStyle name="Normal 24 2 4 2 2 2 2" xfId="26331"/>
    <cellStyle name="Normal 24 2 4 2 2 3" xfId="26332"/>
    <cellStyle name="Normal 24 2 4 2 2 3 2" xfId="26333"/>
    <cellStyle name="Normal 24 2 4 2 2 4" xfId="26334"/>
    <cellStyle name="Normal 24 2 4 2 3" xfId="26335"/>
    <cellStyle name="Normal 24 2 4 2 3 2" xfId="26336"/>
    <cellStyle name="Normal 24 2 4 2 4" xfId="26337"/>
    <cellStyle name="Normal 24 2 4 2 4 2" xfId="26338"/>
    <cellStyle name="Normal 24 2 4 2 5" xfId="26339"/>
    <cellStyle name="Normal 24 2 4 3" xfId="26340"/>
    <cellStyle name="Normal 24 2 4 3 2" xfId="26341"/>
    <cellStyle name="Normal 24 2 4 3 2 2" xfId="26342"/>
    <cellStyle name="Normal 24 2 4 3 3" xfId="26343"/>
    <cellStyle name="Normal 24 2 4 3 3 2" xfId="26344"/>
    <cellStyle name="Normal 24 2 4 3 4" xfId="26345"/>
    <cellStyle name="Normal 24 2 4 4" xfId="26346"/>
    <cellStyle name="Normal 24 2 4 4 2" xfId="26347"/>
    <cellStyle name="Normal 24 2 4 5" xfId="26348"/>
    <cellStyle name="Normal 24 2 4 5 2" xfId="26349"/>
    <cellStyle name="Normal 24 2 4 6" xfId="26350"/>
    <cellStyle name="Normal 24 2 5" xfId="26351"/>
    <cellStyle name="Normal 24 2 5 2" xfId="26352"/>
    <cellStyle name="Normal 24 2 5 2 2" xfId="26353"/>
    <cellStyle name="Normal 24 2 5 2 2 2" xfId="26354"/>
    <cellStyle name="Normal 24 2 5 2 2 2 2" xfId="26355"/>
    <cellStyle name="Normal 24 2 5 2 2 3" xfId="26356"/>
    <cellStyle name="Normal 24 2 5 2 2 3 2" xfId="26357"/>
    <cellStyle name="Normal 24 2 5 2 2 4" xfId="26358"/>
    <cellStyle name="Normal 24 2 5 2 3" xfId="26359"/>
    <cellStyle name="Normal 24 2 5 2 3 2" xfId="26360"/>
    <cellStyle name="Normal 24 2 5 2 4" xfId="26361"/>
    <cellStyle name="Normal 24 2 5 2 4 2" xfId="26362"/>
    <cellStyle name="Normal 24 2 5 2 5" xfId="26363"/>
    <cellStyle name="Normal 24 2 5 3" xfId="26364"/>
    <cellStyle name="Normal 24 2 5 3 2" xfId="26365"/>
    <cellStyle name="Normal 24 2 5 3 2 2" xfId="26366"/>
    <cellStyle name="Normal 24 2 5 3 3" xfId="26367"/>
    <cellStyle name="Normal 24 2 5 3 3 2" xfId="26368"/>
    <cellStyle name="Normal 24 2 5 3 4" xfId="26369"/>
    <cellStyle name="Normal 24 2 5 4" xfId="26370"/>
    <cellStyle name="Normal 24 2 5 4 2" xfId="26371"/>
    <cellStyle name="Normal 24 2 5 5" xfId="26372"/>
    <cellStyle name="Normal 24 2 5 5 2" xfId="26373"/>
    <cellStyle name="Normal 24 2 5 6" xfId="26374"/>
    <cellStyle name="Normal 24 2 6" xfId="26375"/>
    <cellStyle name="Normal 24 2 6 2" xfId="26376"/>
    <cellStyle name="Normal 24 2 6 2 2" xfId="26377"/>
    <cellStyle name="Normal 24 2 6 2 2 2" xfId="26378"/>
    <cellStyle name="Normal 24 2 6 2 3" xfId="26379"/>
    <cellStyle name="Normal 24 2 6 2 3 2" xfId="26380"/>
    <cellStyle name="Normal 24 2 6 2 4" xfId="26381"/>
    <cellStyle name="Normal 24 2 6 3" xfId="26382"/>
    <cellStyle name="Normal 24 2 6 3 2" xfId="26383"/>
    <cellStyle name="Normal 24 2 6 4" xfId="26384"/>
    <cellStyle name="Normal 24 2 6 4 2" xfId="26385"/>
    <cellStyle name="Normal 24 2 6 5" xfId="26386"/>
    <cellStyle name="Normal 24 2 7" xfId="26387"/>
    <cellStyle name="Normal 24 2 7 2" xfId="26388"/>
    <cellStyle name="Normal 24 2 7 2 2" xfId="26389"/>
    <cellStyle name="Normal 24 2 7 3" xfId="26390"/>
    <cellStyle name="Normal 24 2 7 3 2" xfId="26391"/>
    <cellStyle name="Normal 24 2 7 4" xfId="26392"/>
    <cellStyle name="Normal 24 2 8" xfId="26393"/>
    <cellStyle name="Normal 24 2 8 2" xfId="26394"/>
    <cellStyle name="Normal 24 2 9" xfId="26395"/>
    <cellStyle name="Normal 24 2 9 2" xfId="26396"/>
    <cellStyle name="Normal 24 3" xfId="26397"/>
    <cellStyle name="Normal 24 3 2" xfId="26398"/>
    <cellStyle name="Normal 24 3 2 2" xfId="26399"/>
    <cellStyle name="Normal 24 3 2 2 2" xfId="26400"/>
    <cellStyle name="Normal 24 3 2 2 2 2" xfId="26401"/>
    <cellStyle name="Normal 24 3 2 2 2 2 2" xfId="26402"/>
    <cellStyle name="Normal 24 3 2 2 2 3" xfId="26403"/>
    <cellStyle name="Normal 24 3 2 2 2 3 2" xfId="26404"/>
    <cellStyle name="Normal 24 3 2 2 2 4" xfId="26405"/>
    <cellStyle name="Normal 24 3 2 2 3" xfId="26406"/>
    <cellStyle name="Normal 24 3 2 2 3 2" xfId="26407"/>
    <cellStyle name="Normal 24 3 2 2 4" xfId="26408"/>
    <cellStyle name="Normal 24 3 2 2 4 2" xfId="26409"/>
    <cellStyle name="Normal 24 3 2 2 5" xfId="26410"/>
    <cellStyle name="Normal 24 3 2 3" xfId="26411"/>
    <cellStyle name="Normal 24 3 2 3 2" xfId="26412"/>
    <cellStyle name="Normal 24 3 2 3 2 2" xfId="26413"/>
    <cellStyle name="Normal 24 3 2 3 3" xfId="26414"/>
    <cellStyle name="Normal 24 3 2 3 3 2" xfId="26415"/>
    <cellStyle name="Normal 24 3 2 3 4" xfId="26416"/>
    <cellStyle name="Normal 24 3 2 4" xfId="26417"/>
    <cellStyle name="Normal 24 3 2 4 2" xfId="26418"/>
    <cellStyle name="Normal 24 3 2 5" xfId="26419"/>
    <cellStyle name="Normal 24 3 2 5 2" xfId="26420"/>
    <cellStyle name="Normal 24 3 2 6" xfId="26421"/>
    <cellStyle name="Normal 24 3 3" xfId="26422"/>
    <cellStyle name="Normal 24 3 3 2" xfId="26423"/>
    <cellStyle name="Normal 24 3 3 2 2" xfId="26424"/>
    <cellStyle name="Normal 24 3 3 2 2 2" xfId="26425"/>
    <cellStyle name="Normal 24 3 3 2 2 2 2" xfId="26426"/>
    <cellStyle name="Normal 24 3 3 2 2 3" xfId="26427"/>
    <cellStyle name="Normal 24 3 3 2 2 3 2" xfId="26428"/>
    <cellStyle name="Normal 24 3 3 2 2 4" xfId="26429"/>
    <cellStyle name="Normal 24 3 3 2 3" xfId="26430"/>
    <cellStyle name="Normal 24 3 3 2 3 2" xfId="26431"/>
    <cellStyle name="Normal 24 3 3 2 4" xfId="26432"/>
    <cellStyle name="Normal 24 3 3 2 4 2" xfId="26433"/>
    <cellStyle name="Normal 24 3 3 2 5" xfId="26434"/>
    <cellStyle name="Normal 24 3 3 3" xfId="26435"/>
    <cellStyle name="Normal 24 3 3 3 2" xfId="26436"/>
    <cellStyle name="Normal 24 3 3 3 2 2" xfId="26437"/>
    <cellStyle name="Normal 24 3 3 3 3" xfId="26438"/>
    <cellStyle name="Normal 24 3 3 3 3 2" xfId="26439"/>
    <cellStyle name="Normal 24 3 3 3 4" xfId="26440"/>
    <cellStyle name="Normal 24 3 3 4" xfId="26441"/>
    <cellStyle name="Normal 24 3 3 4 2" xfId="26442"/>
    <cellStyle name="Normal 24 3 3 5" xfId="26443"/>
    <cellStyle name="Normal 24 3 3 5 2" xfId="26444"/>
    <cellStyle name="Normal 24 3 3 6" xfId="26445"/>
    <cellStyle name="Normal 24 3 4" xfId="26446"/>
    <cellStyle name="Normal 24 3 4 2" xfId="26447"/>
    <cellStyle name="Normal 24 3 4 2 2" xfId="26448"/>
    <cellStyle name="Normal 24 3 4 2 2 2" xfId="26449"/>
    <cellStyle name="Normal 24 3 4 2 2 2 2" xfId="26450"/>
    <cellStyle name="Normal 24 3 4 2 2 3" xfId="26451"/>
    <cellStyle name="Normal 24 3 4 2 2 3 2" xfId="26452"/>
    <cellStyle name="Normal 24 3 4 2 2 4" xfId="26453"/>
    <cellStyle name="Normal 24 3 4 2 3" xfId="26454"/>
    <cellStyle name="Normal 24 3 4 2 3 2" xfId="26455"/>
    <cellStyle name="Normal 24 3 4 2 4" xfId="26456"/>
    <cellStyle name="Normal 24 3 4 2 4 2" xfId="26457"/>
    <cellStyle name="Normal 24 3 4 2 5" xfId="26458"/>
    <cellStyle name="Normal 24 3 4 3" xfId="26459"/>
    <cellStyle name="Normal 24 3 4 3 2" xfId="26460"/>
    <cellStyle name="Normal 24 3 4 3 2 2" xfId="26461"/>
    <cellStyle name="Normal 24 3 4 3 3" xfId="26462"/>
    <cellStyle name="Normal 24 3 4 3 3 2" xfId="26463"/>
    <cellStyle name="Normal 24 3 4 3 4" xfId="26464"/>
    <cellStyle name="Normal 24 3 4 4" xfId="26465"/>
    <cellStyle name="Normal 24 3 4 4 2" xfId="26466"/>
    <cellStyle name="Normal 24 3 4 5" xfId="26467"/>
    <cellStyle name="Normal 24 3 4 5 2" xfId="26468"/>
    <cellStyle name="Normal 24 3 4 6" xfId="26469"/>
    <cellStyle name="Normal 24 3 5" xfId="26470"/>
    <cellStyle name="Normal 24 3 5 2" xfId="26471"/>
    <cellStyle name="Normal 24 3 5 2 2" xfId="26472"/>
    <cellStyle name="Normal 24 3 5 2 2 2" xfId="26473"/>
    <cellStyle name="Normal 24 3 5 2 3" xfId="26474"/>
    <cellStyle name="Normal 24 3 5 2 3 2" xfId="26475"/>
    <cellStyle name="Normal 24 3 5 2 4" xfId="26476"/>
    <cellStyle name="Normal 24 3 5 3" xfId="26477"/>
    <cellStyle name="Normal 24 3 5 3 2" xfId="26478"/>
    <cellStyle name="Normal 24 3 5 4" xfId="26479"/>
    <cellStyle name="Normal 24 3 5 4 2" xfId="26480"/>
    <cellStyle name="Normal 24 3 5 5" xfId="26481"/>
    <cellStyle name="Normal 24 3 6" xfId="26482"/>
    <cellStyle name="Normal 24 3 6 2" xfId="26483"/>
    <cellStyle name="Normal 24 3 6 2 2" xfId="26484"/>
    <cellStyle name="Normal 24 3 6 3" xfId="26485"/>
    <cellStyle name="Normal 24 3 6 3 2" xfId="26486"/>
    <cellStyle name="Normal 24 3 6 4" xfId="26487"/>
    <cellStyle name="Normal 24 3 7" xfId="26488"/>
    <cellStyle name="Normal 24 3 7 2" xfId="26489"/>
    <cellStyle name="Normal 24 3 8" xfId="26490"/>
    <cellStyle name="Normal 24 3 8 2" xfId="26491"/>
    <cellStyle name="Normal 24 3 9" xfId="26492"/>
    <cellStyle name="Normal 24 4" xfId="26493"/>
    <cellStyle name="Normal 24 4 2" xfId="26494"/>
    <cellStyle name="Normal 24 4 2 2" xfId="26495"/>
    <cellStyle name="Normal 24 4 2 2 2" xfId="26496"/>
    <cellStyle name="Normal 24 4 2 2 2 2" xfId="26497"/>
    <cellStyle name="Normal 24 4 2 2 3" xfId="26498"/>
    <cellStyle name="Normal 24 4 2 2 3 2" xfId="26499"/>
    <cellStyle name="Normal 24 4 2 2 4" xfId="26500"/>
    <cellStyle name="Normal 24 4 2 3" xfId="26501"/>
    <cellStyle name="Normal 24 4 2 3 2" xfId="26502"/>
    <cellStyle name="Normal 24 4 2 4" xfId="26503"/>
    <cellStyle name="Normal 24 4 2 4 2" xfId="26504"/>
    <cellStyle name="Normal 24 4 2 5" xfId="26505"/>
    <cellStyle name="Normal 24 4 3" xfId="26506"/>
    <cellStyle name="Normal 24 4 3 2" xfId="26507"/>
    <cellStyle name="Normal 24 4 3 2 2" xfId="26508"/>
    <cellStyle name="Normal 24 4 3 3" xfId="26509"/>
    <cellStyle name="Normal 24 4 3 3 2" xfId="26510"/>
    <cellStyle name="Normal 24 4 3 4" xfId="26511"/>
    <cellStyle name="Normal 24 4 4" xfId="26512"/>
    <cellStyle name="Normal 24 4 4 2" xfId="26513"/>
    <cellStyle name="Normal 24 4 5" xfId="26514"/>
    <cellStyle name="Normal 24 4 5 2" xfId="26515"/>
    <cellStyle name="Normal 24 4 6" xfId="26516"/>
    <cellStyle name="Normal 24 5" xfId="26517"/>
    <cellStyle name="Normal 24 5 2" xfId="26518"/>
    <cellStyle name="Normal 24 5 2 2" xfId="26519"/>
    <cellStyle name="Normal 24 5 2 2 2" xfId="26520"/>
    <cellStyle name="Normal 24 5 2 2 2 2" xfId="26521"/>
    <cellStyle name="Normal 24 5 2 2 3" xfId="26522"/>
    <cellStyle name="Normal 24 5 2 2 3 2" xfId="26523"/>
    <cellStyle name="Normal 24 5 2 2 4" xfId="26524"/>
    <cellStyle name="Normal 24 5 2 3" xfId="26525"/>
    <cellStyle name="Normal 24 5 2 3 2" xfId="26526"/>
    <cellStyle name="Normal 24 5 2 4" xfId="26527"/>
    <cellStyle name="Normal 24 5 2 4 2" xfId="26528"/>
    <cellStyle name="Normal 24 5 2 5" xfId="26529"/>
    <cellStyle name="Normal 24 5 3" xfId="26530"/>
    <cellStyle name="Normal 24 5 3 2" xfId="26531"/>
    <cellStyle name="Normal 24 5 3 2 2" xfId="26532"/>
    <cellStyle name="Normal 24 5 3 3" xfId="26533"/>
    <cellStyle name="Normal 24 5 3 3 2" xfId="26534"/>
    <cellStyle name="Normal 24 5 3 4" xfId="26535"/>
    <cellStyle name="Normal 24 5 4" xfId="26536"/>
    <cellStyle name="Normal 24 5 4 2" xfId="26537"/>
    <cellStyle name="Normal 24 5 5" xfId="26538"/>
    <cellStyle name="Normal 24 5 5 2" xfId="26539"/>
    <cellStyle name="Normal 24 5 6" xfId="26540"/>
    <cellStyle name="Normal 24 6" xfId="26541"/>
    <cellStyle name="Normal 24 6 2" xfId="26542"/>
    <cellStyle name="Normal 24 6 2 2" xfId="26543"/>
    <cellStyle name="Normal 24 6 2 2 2" xfId="26544"/>
    <cellStyle name="Normal 24 6 2 2 2 2" xfId="26545"/>
    <cellStyle name="Normal 24 6 2 2 3" xfId="26546"/>
    <cellStyle name="Normal 24 6 2 2 3 2" xfId="26547"/>
    <cellStyle name="Normal 24 6 2 2 4" xfId="26548"/>
    <cellStyle name="Normal 24 6 2 3" xfId="26549"/>
    <cellStyle name="Normal 24 6 2 3 2" xfId="26550"/>
    <cellStyle name="Normal 24 6 2 4" xfId="26551"/>
    <cellStyle name="Normal 24 6 2 4 2" xfId="26552"/>
    <cellStyle name="Normal 24 6 2 5" xfId="26553"/>
    <cellStyle name="Normal 24 6 3" xfId="26554"/>
    <cellStyle name="Normal 24 6 3 2" xfId="26555"/>
    <cellStyle name="Normal 24 6 3 2 2" xfId="26556"/>
    <cellStyle name="Normal 24 6 3 3" xfId="26557"/>
    <cellStyle name="Normal 24 6 3 3 2" xfId="26558"/>
    <cellStyle name="Normal 24 6 3 4" xfId="26559"/>
    <cellStyle name="Normal 24 6 4" xfId="26560"/>
    <cellStyle name="Normal 24 6 4 2" xfId="26561"/>
    <cellStyle name="Normal 24 6 5" xfId="26562"/>
    <cellStyle name="Normal 24 6 5 2" xfId="26563"/>
    <cellStyle name="Normal 24 6 6" xfId="26564"/>
    <cellStyle name="Normal 24 7" xfId="26565"/>
    <cellStyle name="Normal 24 7 2" xfId="26566"/>
    <cellStyle name="Normal 24 7 2 2" xfId="26567"/>
    <cellStyle name="Normal 24 7 2 2 2" xfId="26568"/>
    <cellStyle name="Normal 24 7 2 3" xfId="26569"/>
    <cellStyle name="Normal 24 7 2 3 2" xfId="26570"/>
    <cellStyle name="Normal 24 7 2 4" xfId="26571"/>
    <cellStyle name="Normal 24 7 3" xfId="26572"/>
    <cellStyle name="Normal 24 7 3 2" xfId="26573"/>
    <cellStyle name="Normal 24 7 4" xfId="26574"/>
    <cellStyle name="Normal 24 7 4 2" xfId="26575"/>
    <cellStyle name="Normal 24 7 5" xfId="26576"/>
    <cellStyle name="Normal 24 8" xfId="26577"/>
    <cellStyle name="Normal 24 8 2" xfId="26578"/>
    <cellStyle name="Normal 24 8 2 2" xfId="26579"/>
    <cellStyle name="Normal 24 8 3" xfId="26580"/>
    <cellStyle name="Normal 24 8 3 2" xfId="26581"/>
    <cellStyle name="Normal 24 8 4" xfId="26582"/>
    <cellStyle name="Normal 24 9" xfId="26583"/>
    <cellStyle name="Normal 24 9 2" xfId="26584"/>
    <cellStyle name="Normal 25" xfId="26585"/>
    <cellStyle name="Normal 26" xfId="26586"/>
    <cellStyle name="Normal 26 2" xfId="26587"/>
    <cellStyle name="Normal 26 3" xfId="26588"/>
    <cellStyle name="Normal 26 4" xfId="26589"/>
    <cellStyle name="Normal 26 5" xfId="26590"/>
    <cellStyle name="Normal 26 6" xfId="26591"/>
    <cellStyle name="Normal 26 7" xfId="26592"/>
    <cellStyle name="Normal 27" xfId="26593"/>
    <cellStyle name="Normal 27 10" xfId="26594"/>
    <cellStyle name="Normal 27 2" xfId="26595"/>
    <cellStyle name="Normal 27 2 2" xfId="26596"/>
    <cellStyle name="Normal 27 2 2 2" xfId="26597"/>
    <cellStyle name="Normal 27 2 2 2 2" xfId="26598"/>
    <cellStyle name="Normal 27 2 2 2 2 2" xfId="26599"/>
    <cellStyle name="Normal 27 2 2 2 2 2 2" xfId="26600"/>
    <cellStyle name="Normal 27 2 2 2 2 3" xfId="26601"/>
    <cellStyle name="Normal 27 2 2 2 2 3 2" xfId="26602"/>
    <cellStyle name="Normal 27 2 2 2 2 4" xfId="26603"/>
    <cellStyle name="Normal 27 2 2 2 3" xfId="26604"/>
    <cellStyle name="Normal 27 2 2 2 3 2" xfId="26605"/>
    <cellStyle name="Normal 27 2 2 2 4" xfId="26606"/>
    <cellStyle name="Normal 27 2 2 2 4 2" xfId="26607"/>
    <cellStyle name="Normal 27 2 2 2 5" xfId="26608"/>
    <cellStyle name="Normal 27 2 2 3" xfId="26609"/>
    <cellStyle name="Normal 27 2 2 3 2" xfId="26610"/>
    <cellStyle name="Normal 27 2 2 3 2 2" xfId="26611"/>
    <cellStyle name="Normal 27 2 2 3 3" xfId="26612"/>
    <cellStyle name="Normal 27 2 2 3 3 2" xfId="26613"/>
    <cellStyle name="Normal 27 2 2 3 4" xfId="26614"/>
    <cellStyle name="Normal 27 2 2 4" xfId="26615"/>
    <cellStyle name="Normal 27 2 2 4 2" xfId="26616"/>
    <cellStyle name="Normal 27 2 2 5" xfId="26617"/>
    <cellStyle name="Normal 27 2 2 5 2" xfId="26618"/>
    <cellStyle name="Normal 27 2 2 6" xfId="26619"/>
    <cellStyle name="Normal 27 2 3" xfId="26620"/>
    <cellStyle name="Normal 27 2 3 2" xfId="26621"/>
    <cellStyle name="Normal 27 2 3 2 2" xfId="26622"/>
    <cellStyle name="Normal 27 2 3 2 2 2" xfId="26623"/>
    <cellStyle name="Normal 27 2 3 2 2 2 2" xfId="26624"/>
    <cellStyle name="Normal 27 2 3 2 2 3" xfId="26625"/>
    <cellStyle name="Normal 27 2 3 2 2 3 2" xfId="26626"/>
    <cellStyle name="Normal 27 2 3 2 2 4" xfId="26627"/>
    <cellStyle name="Normal 27 2 3 2 3" xfId="26628"/>
    <cellStyle name="Normal 27 2 3 2 3 2" xfId="26629"/>
    <cellStyle name="Normal 27 2 3 2 4" xfId="26630"/>
    <cellStyle name="Normal 27 2 3 2 4 2" xfId="26631"/>
    <cellStyle name="Normal 27 2 3 2 5" xfId="26632"/>
    <cellStyle name="Normal 27 2 3 3" xfId="26633"/>
    <cellStyle name="Normal 27 2 3 3 2" xfId="26634"/>
    <cellStyle name="Normal 27 2 3 3 2 2" xfId="26635"/>
    <cellStyle name="Normal 27 2 3 3 3" xfId="26636"/>
    <cellStyle name="Normal 27 2 3 3 3 2" xfId="26637"/>
    <cellStyle name="Normal 27 2 3 3 4" xfId="26638"/>
    <cellStyle name="Normal 27 2 3 4" xfId="26639"/>
    <cellStyle name="Normal 27 2 3 4 2" xfId="26640"/>
    <cellStyle name="Normal 27 2 3 5" xfId="26641"/>
    <cellStyle name="Normal 27 2 3 5 2" xfId="26642"/>
    <cellStyle name="Normal 27 2 3 6" xfId="26643"/>
    <cellStyle name="Normal 27 2 4" xfId="26644"/>
    <cellStyle name="Normal 27 2 4 2" xfId="26645"/>
    <cellStyle name="Normal 27 2 4 2 2" xfId="26646"/>
    <cellStyle name="Normal 27 2 4 2 2 2" xfId="26647"/>
    <cellStyle name="Normal 27 2 4 2 2 2 2" xfId="26648"/>
    <cellStyle name="Normal 27 2 4 2 2 3" xfId="26649"/>
    <cellStyle name="Normal 27 2 4 2 2 3 2" xfId="26650"/>
    <cellStyle name="Normal 27 2 4 2 2 4" xfId="26651"/>
    <cellStyle name="Normal 27 2 4 2 3" xfId="26652"/>
    <cellStyle name="Normal 27 2 4 2 3 2" xfId="26653"/>
    <cellStyle name="Normal 27 2 4 2 4" xfId="26654"/>
    <cellStyle name="Normal 27 2 4 2 4 2" xfId="26655"/>
    <cellStyle name="Normal 27 2 4 2 5" xfId="26656"/>
    <cellStyle name="Normal 27 2 4 3" xfId="26657"/>
    <cellStyle name="Normal 27 2 4 3 2" xfId="26658"/>
    <cellStyle name="Normal 27 2 4 3 2 2" xfId="26659"/>
    <cellStyle name="Normal 27 2 4 3 3" xfId="26660"/>
    <cellStyle name="Normal 27 2 4 3 3 2" xfId="26661"/>
    <cellStyle name="Normal 27 2 4 3 4" xfId="26662"/>
    <cellStyle name="Normal 27 2 4 4" xfId="26663"/>
    <cellStyle name="Normal 27 2 4 4 2" xfId="26664"/>
    <cellStyle name="Normal 27 2 4 5" xfId="26665"/>
    <cellStyle name="Normal 27 2 4 5 2" xfId="26666"/>
    <cellStyle name="Normal 27 2 4 6" xfId="26667"/>
    <cellStyle name="Normal 27 2 5" xfId="26668"/>
    <cellStyle name="Normal 27 2 5 2" xfId="26669"/>
    <cellStyle name="Normal 27 2 5 2 2" xfId="26670"/>
    <cellStyle name="Normal 27 2 5 2 2 2" xfId="26671"/>
    <cellStyle name="Normal 27 2 5 2 3" xfId="26672"/>
    <cellStyle name="Normal 27 2 5 2 3 2" xfId="26673"/>
    <cellStyle name="Normal 27 2 5 2 4" xfId="26674"/>
    <cellStyle name="Normal 27 2 5 3" xfId="26675"/>
    <cellStyle name="Normal 27 2 5 3 2" xfId="26676"/>
    <cellStyle name="Normal 27 2 5 4" xfId="26677"/>
    <cellStyle name="Normal 27 2 5 4 2" xfId="26678"/>
    <cellStyle name="Normal 27 2 5 5" xfId="26679"/>
    <cellStyle name="Normal 27 2 6" xfId="26680"/>
    <cellStyle name="Normal 27 2 6 2" xfId="26681"/>
    <cellStyle name="Normal 27 2 6 2 2" xfId="26682"/>
    <cellStyle name="Normal 27 2 6 3" xfId="26683"/>
    <cellStyle name="Normal 27 2 6 3 2" xfId="26684"/>
    <cellStyle name="Normal 27 2 6 4" xfId="26685"/>
    <cellStyle name="Normal 27 2 7" xfId="26686"/>
    <cellStyle name="Normal 27 2 7 2" xfId="26687"/>
    <cellStyle name="Normal 27 2 8" xfId="26688"/>
    <cellStyle name="Normal 27 2 8 2" xfId="26689"/>
    <cellStyle name="Normal 27 2 9" xfId="26690"/>
    <cellStyle name="Normal 27 3" xfId="26691"/>
    <cellStyle name="Normal 27 3 2" xfId="26692"/>
    <cellStyle name="Normal 27 3 2 2" xfId="26693"/>
    <cellStyle name="Normal 27 3 2 2 2" xfId="26694"/>
    <cellStyle name="Normal 27 3 2 2 2 2" xfId="26695"/>
    <cellStyle name="Normal 27 3 2 2 3" xfId="26696"/>
    <cellStyle name="Normal 27 3 2 2 3 2" xfId="26697"/>
    <cellStyle name="Normal 27 3 2 2 4" xfId="26698"/>
    <cellStyle name="Normal 27 3 2 3" xfId="26699"/>
    <cellStyle name="Normal 27 3 2 3 2" xfId="26700"/>
    <cellStyle name="Normal 27 3 2 4" xfId="26701"/>
    <cellStyle name="Normal 27 3 2 4 2" xfId="26702"/>
    <cellStyle name="Normal 27 3 2 5" xfId="26703"/>
    <cellStyle name="Normal 27 3 3" xfId="26704"/>
    <cellStyle name="Normal 27 3 3 2" xfId="26705"/>
    <cellStyle name="Normal 27 3 3 2 2" xfId="26706"/>
    <cellStyle name="Normal 27 3 3 3" xfId="26707"/>
    <cellStyle name="Normal 27 3 3 3 2" xfId="26708"/>
    <cellStyle name="Normal 27 3 3 4" xfId="26709"/>
    <cellStyle name="Normal 27 3 4" xfId="26710"/>
    <cellStyle name="Normal 27 3 4 2" xfId="26711"/>
    <cellStyle name="Normal 27 3 5" xfId="26712"/>
    <cellStyle name="Normal 27 3 5 2" xfId="26713"/>
    <cellStyle name="Normal 27 3 6" xfId="26714"/>
    <cellStyle name="Normal 27 4" xfId="26715"/>
    <cellStyle name="Normal 27 4 2" xfId="26716"/>
    <cellStyle name="Normal 27 4 2 2" xfId="26717"/>
    <cellStyle name="Normal 27 4 2 2 2" xfId="26718"/>
    <cellStyle name="Normal 27 4 2 2 2 2" xfId="26719"/>
    <cellStyle name="Normal 27 4 2 2 3" xfId="26720"/>
    <cellStyle name="Normal 27 4 2 2 3 2" xfId="26721"/>
    <cellStyle name="Normal 27 4 2 2 4" xfId="26722"/>
    <cellStyle name="Normal 27 4 2 3" xfId="26723"/>
    <cellStyle name="Normal 27 4 2 3 2" xfId="26724"/>
    <cellStyle name="Normal 27 4 2 4" xfId="26725"/>
    <cellStyle name="Normal 27 4 2 4 2" xfId="26726"/>
    <cellStyle name="Normal 27 4 2 5" xfId="26727"/>
    <cellStyle name="Normal 27 4 3" xfId="26728"/>
    <cellStyle name="Normal 27 4 3 2" xfId="26729"/>
    <cellStyle name="Normal 27 4 3 2 2" xfId="26730"/>
    <cellStyle name="Normal 27 4 3 3" xfId="26731"/>
    <cellStyle name="Normal 27 4 3 3 2" xfId="26732"/>
    <cellStyle name="Normal 27 4 3 4" xfId="26733"/>
    <cellStyle name="Normal 27 4 4" xfId="26734"/>
    <cellStyle name="Normal 27 4 4 2" xfId="26735"/>
    <cellStyle name="Normal 27 4 5" xfId="26736"/>
    <cellStyle name="Normal 27 4 5 2" xfId="26737"/>
    <cellStyle name="Normal 27 4 6" xfId="26738"/>
    <cellStyle name="Normal 27 5" xfId="26739"/>
    <cellStyle name="Normal 27 5 2" xfId="26740"/>
    <cellStyle name="Normal 27 5 2 2" xfId="26741"/>
    <cellStyle name="Normal 27 5 2 2 2" xfId="26742"/>
    <cellStyle name="Normal 27 5 2 2 2 2" xfId="26743"/>
    <cellStyle name="Normal 27 5 2 2 3" xfId="26744"/>
    <cellStyle name="Normal 27 5 2 2 3 2" xfId="26745"/>
    <cellStyle name="Normal 27 5 2 2 4" xfId="26746"/>
    <cellStyle name="Normal 27 5 2 3" xfId="26747"/>
    <cellStyle name="Normal 27 5 2 3 2" xfId="26748"/>
    <cellStyle name="Normal 27 5 2 4" xfId="26749"/>
    <cellStyle name="Normal 27 5 2 4 2" xfId="26750"/>
    <cellStyle name="Normal 27 5 2 5" xfId="26751"/>
    <cellStyle name="Normal 27 5 3" xfId="26752"/>
    <cellStyle name="Normal 27 5 3 2" xfId="26753"/>
    <cellStyle name="Normal 27 5 3 2 2" xfId="26754"/>
    <cellStyle name="Normal 27 5 3 3" xfId="26755"/>
    <cellStyle name="Normal 27 5 3 3 2" xfId="26756"/>
    <cellStyle name="Normal 27 5 3 4" xfId="26757"/>
    <cellStyle name="Normal 27 5 4" xfId="26758"/>
    <cellStyle name="Normal 27 5 4 2" xfId="26759"/>
    <cellStyle name="Normal 27 5 5" xfId="26760"/>
    <cellStyle name="Normal 27 5 5 2" xfId="26761"/>
    <cellStyle name="Normal 27 5 6" xfId="26762"/>
    <cellStyle name="Normal 27 6" xfId="26763"/>
    <cellStyle name="Normal 27 6 2" xfId="26764"/>
    <cellStyle name="Normal 27 6 2 2" xfId="26765"/>
    <cellStyle name="Normal 27 6 2 2 2" xfId="26766"/>
    <cellStyle name="Normal 27 6 2 3" xfId="26767"/>
    <cellStyle name="Normal 27 6 2 3 2" xfId="26768"/>
    <cellStyle name="Normal 27 6 2 4" xfId="26769"/>
    <cellStyle name="Normal 27 6 3" xfId="26770"/>
    <cellStyle name="Normal 27 6 3 2" xfId="26771"/>
    <cellStyle name="Normal 27 6 4" xfId="26772"/>
    <cellStyle name="Normal 27 6 4 2" xfId="26773"/>
    <cellStyle name="Normal 27 6 5" xfId="26774"/>
    <cellStyle name="Normal 27 7" xfId="26775"/>
    <cellStyle name="Normal 27 7 2" xfId="26776"/>
    <cellStyle name="Normal 27 7 2 2" xfId="26777"/>
    <cellStyle name="Normal 27 7 3" xfId="26778"/>
    <cellStyle name="Normal 27 7 3 2" xfId="26779"/>
    <cellStyle name="Normal 27 7 4" xfId="26780"/>
    <cellStyle name="Normal 27 8" xfId="26781"/>
    <cellStyle name="Normal 27 8 2" xfId="26782"/>
    <cellStyle name="Normal 27 9" xfId="26783"/>
    <cellStyle name="Normal 27 9 2" xfId="26784"/>
    <cellStyle name="Normal 28" xfId="26785"/>
    <cellStyle name="Normal 28 10" xfId="26786"/>
    <cellStyle name="Normal 28 10 2" xfId="26787"/>
    <cellStyle name="Normal 28 11" xfId="26788"/>
    <cellStyle name="Normal 28 2" xfId="26789"/>
    <cellStyle name="Normal 28 2 10" xfId="26790"/>
    <cellStyle name="Normal 28 2 2" xfId="26791"/>
    <cellStyle name="Normal 28 2 2 2" xfId="26792"/>
    <cellStyle name="Normal 28 2 2 2 2" xfId="26793"/>
    <cellStyle name="Normal 28 2 2 2 2 2" xfId="26794"/>
    <cellStyle name="Normal 28 2 2 2 2 2 2" xfId="26795"/>
    <cellStyle name="Normal 28 2 2 2 2 2 2 2" xfId="26796"/>
    <cellStyle name="Normal 28 2 2 2 2 2 3" xfId="26797"/>
    <cellStyle name="Normal 28 2 2 2 2 2 3 2" xfId="26798"/>
    <cellStyle name="Normal 28 2 2 2 2 2 4" xfId="26799"/>
    <cellStyle name="Normal 28 2 2 2 2 3" xfId="26800"/>
    <cellStyle name="Normal 28 2 2 2 2 3 2" xfId="26801"/>
    <cellStyle name="Normal 28 2 2 2 2 4" xfId="26802"/>
    <cellStyle name="Normal 28 2 2 2 2 4 2" xfId="26803"/>
    <cellStyle name="Normal 28 2 2 2 2 5" xfId="26804"/>
    <cellStyle name="Normal 28 2 2 2 3" xfId="26805"/>
    <cellStyle name="Normal 28 2 2 2 3 2" xfId="26806"/>
    <cellStyle name="Normal 28 2 2 2 3 2 2" xfId="26807"/>
    <cellStyle name="Normal 28 2 2 2 3 3" xfId="26808"/>
    <cellStyle name="Normal 28 2 2 2 3 3 2" xfId="26809"/>
    <cellStyle name="Normal 28 2 2 2 3 4" xfId="26810"/>
    <cellStyle name="Normal 28 2 2 2 4" xfId="26811"/>
    <cellStyle name="Normal 28 2 2 2 4 2" xfId="26812"/>
    <cellStyle name="Normal 28 2 2 2 5" xfId="26813"/>
    <cellStyle name="Normal 28 2 2 2 5 2" xfId="26814"/>
    <cellStyle name="Normal 28 2 2 2 6" xfId="26815"/>
    <cellStyle name="Normal 28 2 2 3" xfId="26816"/>
    <cellStyle name="Normal 28 2 2 3 2" xfId="26817"/>
    <cellStyle name="Normal 28 2 2 3 2 2" xfId="26818"/>
    <cellStyle name="Normal 28 2 2 3 2 2 2" xfId="26819"/>
    <cellStyle name="Normal 28 2 2 3 2 2 2 2" xfId="26820"/>
    <cellStyle name="Normal 28 2 2 3 2 2 3" xfId="26821"/>
    <cellStyle name="Normal 28 2 2 3 2 2 3 2" xfId="26822"/>
    <cellStyle name="Normal 28 2 2 3 2 2 4" xfId="26823"/>
    <cellStyle name="Normal 28 2 2 3 2 3" xfId="26824"/>
    <cellStyle name="Normal 28 2 2 3 2 3 2" xfId="26825"/>
    <cellStyle name="Normal 28 2 2 3 2 4" xfId="26826"/>
    <cellStyle name="Normal 28 2 2 3 2 4 2" xfId="26827"/>
    <cellStyle name="Normal 28 2 2 3 2 5" xfId="26828"/>
    <cellStyle name="Normal 28 2 2 3 3" xfId="26829"/>
    <cellStyle name="Normal 28 2 2 3 3 2" xfId="26830"/>
    <cellStyle name="Normal 28 2 2 3 3 2 2" xfId="26831"/>
    <cellStyle name="Normal 28 2 2 3 3 3" xfId="26832"/>
    <cellStyle name="Normal 28 2 2 3 3 3 2" xfId="26833"/>
    <cellStyle name="Normal 28 2 2 3 3 4" xfId="26834"/>
    <cellStyle name="Normal 28 2 2 3 4" xfId="26835"/>
    <cellStyle name="Normal 28 2 2 3 4 2" xfId="26836"/>
    <cellStyle name="Normal 28 2 2 3 5" xfId="26837"/>
    <cellStyle name="Normal 28 2 2 3 5 2" xfId="26838"/>
    <cellStyle name="Normal 28 2 2 3 6" xfId="26839"/>
    <cellStyle name="Normal 28 2 2 4" xfId="26840"/>
    <cellStyle name="Normal 28 2 2 4 2" xfId="26841"/>
    <cellStyle name="Normal 28 2 2 4 2 2" xfId="26842"/>
    <cellStyle name="Normal 28 2 2 4 2 2 2" xfId="26843"/>
    <cellStyle name="Normal 28 2 2 4 2 2 2 2" xfId="26844"/>
    <cellStyle name="Normal 28 2 2 4 2 2 3" xfId="26845"/>
    <cellStyle name="Normal 28 2 2 4 2 2 3 2" xfId="26846"/>
    <cellStyle name="Normal 28 2 2 4 2 2 4" xfId="26847"/>
    <cellStyle name="Normal 28 2 2 4 2 3" xfId="26848"/>
    <cellStyle name="Normal 28 2 2 4 2 3 2" xfId="26849"/>
    <cellStyle name="Normal 28 2 2 4 2 4" xfId="26850"/>
    <cellStyle name="Normal 28 2 2 4 2 4 2" xfId="26851"/>
    <cellStyle name="Normal 28 2 2 4 2 5" xfId="26852"/>
    <cellStyle name="Normal 28 2 2 4 3" xfId="26853"/>
    <cellStyle name="Normal 28 2 2 4 3 2" xfId="26854"/>
    <cellStyle name="Normal 28 2 2 4 3 2 2" xfId="26855"/>
    <cellStyle name="Normal 28 2 2 4 3 3" xfId="26856"/>
    <cellStyle name="Normal 28 2 2 4 3 3 2" xfId="26857"/>
    <cellStyle name="Normal 28 2 2 4 3 4" xfId="26858"/>
    <cellStyle name="Normal 28 2 2 4 4" xfId="26859"/>
    <cellStyle name="Normal 28 2 2 4 4 2" xfId="26860"/>
    <cellStyle name="Normal 28 2 2 4 5" xfId="26861"/>
    <cellStyle name="Normal 28 2 2 4 5 2" xfId="26862"/>
    <cellStyle name="Normal 28 2 2 4 6" xfId="26863"/>
    <cellStyle name="Normal 28 2 2 5" xfId="26864"/>
    <cellStyle name="Normal 28 2 2 5 2" xfId="26865"/>
    <cellStyle name="Normal 28 2 2 5 2 2" xfId="26866"/>
    <cellStyle name="Normal 28 2 2 5 2 2 2" xfId="26867"/>
    <cellStyle name="Normal 28 2 2 5 2 3" xfId="26868"/>
    <cellStyle name="Normal 28 2 2 5 2 3 2" xfId="26869"/>
    <cellStyle name="Normal 28 2 2 5 2 4" xfId="26870"/>
    <cellStyle name="Normal 28 2 2 5 3" xfId="26871"/>
    <cellStyle name="Normal 28 2 2 5 3 2" xfId="26872"/>
    <cellStyle name="Normal 28 2 2 5 4" xfId="26873"/>
    <cellStyle name="Normal 28 2 2 5 4 2" xfId="26874"/>
    <cellStyle name="Normal 28 2 2 5 5" xfId="26875"/>
    <cellStyle name="Normal 28 2 2 6" xfId="26876"/>
    <cellStyle name="Normal 28 2 2 6 2" xfId="26877"/>
    <cellStyle name="Normal 28 2 2 6 2 2" xfId="26878"/>
    <cellStyle name="Normal 28 2 2 6 3" xfId="26879"/>
    <cellStyle name="Normal 28 2 2 6 3 2" xfId="26880"/>
    <cellStyle name="Normal 28 2 2 6 4" xfId="26881"/>
    <cellStyle name="Normal 28 2 2 7" xfId="26882"/>
    <cellStyle name="Normal 28 2 2 7 2" xfId="26883"/>
    <cellStyle name="Normal 28 2 2 8" xfId="26884"/>
    <cellStyle name="Normal 28 2 2 8 2" xfId="26885"/>
    <cellStyle name="Normal 28 2 2 9" xfId="26886"/>
    <cellStyle name="Normal 28 2 3" xfId="26887"/>
    <cellStyle name="Normal 28 2 3 2" xfId="26888"/>
    <cellStyle name="Normal 28 2 3 2 2" xfId="26889"/>
    <cellStyle name="Normal 28 2 3 2 2 2" xfId="26890"/>
    <cellStyle name="Normal 28 2 3 2 2 2 2" xfId="26891"/>
    <cellStyle name="Normal 28 2 3 2 2 3" xfId="26892"/>
    <cellStyle name="Normal 28 2 3 2 2 3 2" xfId="26893"/>
    <cellStyle name="Normal 28 2 3 2 2 4" xfId="26894"/>
    <cellStyle name="Normal 28 2 3 2 3" xfId="26895"/>
    <cellStyle name="Normal 28 2 3 2 3 2" xfId="26896"/>
    <cellStyle name="Normal 28 2 3 2 4" xfId="26897"/>
    <cellStyle name="Normal 28 2 3 2 4 2" xfId="26898"/>
    <cellStyle name="Normal 28 2 3 2 5" xfId="26899"/>
    <cellStyle name="Normal 28 2 3 3" xfId="26900"/>
    <cellStyle name="Normal 28 2 3 3 2" xfId="26901"/>
    <cellStyle name="Normal 28 2 3 3 2 2" xfId="26902"/>
    <cellStyle name="Normal 28 2 3 3 3" xfId="26903"/>
    <cellStyle name="Normal 28 2 3 3 3 2" xfId="26904"/>
    <cellStyle name="Normal 28 2 3 3 4" xfId="26905"/>
    <cellStyle name="Normal 28 2 3 4" xfId="26906"/>
    <cellStyle name="Normal 28 2 3 4 2" xfId="26907"/>
    <cellStyle name="Normal 28 2 3 5" xfId="26908"/>
    <cellStyle name="Normal 28 2 3 5 2" xfId="26909"/>
    <cellStyle name="Normal 28 2 3 6" xfId="26910"/>
    <cellStyle name="Normal 28 2 4" xfId="26911"/>
    <cellStyle name="Normal 28 2 4 2" xfId="26912"/>
    <cellStyle name="Normal 28 2 4 2 2" xfId="26913"/>
    <cellStyle name="Normal 28 2 4 2 2 2" xfId="26914"/>
    <cellStyle name="Normal 28 2 4 2 2 2 2" xfId="26915"/>
    <cellStyle name="Normal 28 2 4 2 2 3" xfId="26916"/>
    <cellStyle name="Normal 28 2 4 2 2 3 2" xfId="26917"/>
    <cellStyle name="Normal 28 2 4 2 2 4" xfId="26918"/>
    <cellStyle name="Normal 28 2 4 2 3" xfId="26919"/>
    <cellStyle name="Normal 28 2 4 2 3 2" xfId="26920"/>
    <cellStyle name="Normal 28 2 4 2 4" xfId="26921"/>
    <cellStyle name="Normal 28 2 4 2 4 2" xfId="26922"/>
    <cellStyle name="Normal 28 2 4 2 5" xfId="26923"/>
    <cellStyle name="Normal 28 2 4 3" xfId="26924"/>
    <cellStyle name="Normal 28 2 4 3 2" xfId="26925"/>
    <cellStyle name="Normal 28 2 4 3 2 2" xfId="26926"/>
    <cellStyle name="Normal 28 2 4 3 3" xfId="26927"/>
    <cellStyle name="Normal 28 2 4 3 3 2" xfId="26928"/>
    <cellStyle name="Normal 28 2 4 3 4" xfId="26929"/>
    <cellStyle name="Normal 28 2 4 4" xfId="26930"/>
    <cellStyle name="Normal 28 2 4 4 2" xfId="26931"/>
    <cellStyle name="Normal 28 2 4 5" xfId="26932"/>
    <cellStyle name="Normal 28 2 4 5 2" xfId="26933"/>
    <cellStyle name="Normal 28 2 4 6" xfId="26934"/>
    <cellStyle name="Normal 28 2 5" xfId="26935"/>
    <cellStyle name="Normal 28 2 5 2" xfId="26936"/>
    <cellStyle name="Normal 28 2 5 2 2" xfId="26937"/>
    <cellStyle name="Normal 28 2 5 2 2 2" xfId="26938"/>
    <cellStyle name="Normal 28 2 5 2 2 2 2" xfId="26939"/>
    <cellStyle name="Normal 28 2 5 2 2 3" xfId="26940"/>
    <cellStyle name="Normal 28 2 5 2 2 3 2" xfId="26941"/>
    <cellStyle name="Normal 28 2 5 2 2 4" xfId="26942"/>
    <cellStyle name="Normal 28 2 5 2 3" xfId="26943"/>
    <cellStyle name="Normal 28 2 5 2 3 2" xfId="26944"/>
    <cellStyle name="Normal 28 2 5 2 4" xfId="26945"/>
    <cellStyle name="Normal 28 2 5 2 4 2" xfId="26946"/>
    <cellStyle name="Normal 28 2 5 2 5" xfId="26947"/>
    <cellStyle name="Normal 28 2 5 3" xfId="26948"/>
    <cellStyle name="Normal 28 2 5 3 2" xfId="26949"/>
    <cellStyle name="Normal 28 2 5 3 2 2" xfId="26950"/>
    <cellStyle name="Normal 28 2 5 3 3" xfId="26951"/>
    <cellStyle name="Normal 28 2 5 3 3 2" xfId="26952"/>
    <cellStyle name="Normal 28 2 5 3 4" xfId="26953"/>
    <cellStyle name="Normal 28 2 5 4" xfId="26954"/>
    <cellStyle name="Normal 28 2 5 4 2" xfId="26955"/>
    <cellStyle name="Normal 28 2 5 5" xfId="26956"/>
    <cellStyle name="Normal 28 2 5 5 2" xfId="26957"/>
    <cellStyle name="Normal 28 2 5 6" xfId="26958"/>
    <cellStyle name="Normal 28 2 6" xfId="26959"/>
    <cellStyle name="Normal 28 2 6 2" xfId="26960"/>
    <cellStyle name="Normal 28 2 6 2 2" xfId="26961"/>
    <cellStyle name="Normal 28 2 6 2 2 2" xfId="26962"/>
    <cellStyle name="Normal 28 2 6 2 3" xfId="26963"/>
    <cellStyle name="Normal 28 2 6 2 3 2" xfId="26964"/>
    <cellStyle name="Normal 28 2 6 2 4" xfId="26965"/>
    <cellStyle name="Normal 28 2 6 3" xfId="26966"/>
    <cellStyle name="Normal 28 2 6 3 2" xfId="26967"/>
    <cellStyle name="Normal 28 2 6 4" xfId="26968"/>
    <cellStyle name="Normal 28 2 6 4 2" xfId="26969"/>
    <cellStyle name="Normal 28 2 6 5" xfId="26970"/>
    <cellStyle name="Normal 28 2 7" xfId="26971"/>
    <cellStyle name="Normal 28 2 7 2" xfId="26972"/>
    <cellStyle name="Normal 28 2 7 2 2" xfId="26973"/>
    <cellStyle name="Normal 28 2 7 3" xfId="26974"/>
    <cellStyle name="Normal 28 2 7 3 2" xfId="26975"/>
    <cellStyle name="Normal 28 2 7 4" xfId="26976"/>
    <cellStyle name="Normal 28 2 8" xfId="26977"/>
    <cellStyle name="Normal 28 2 8 2" xfId="26978"/>
    <cellStyle name="Normal 28 2 9" xfId="26979"/>
    <cellStyle name="Normal 28 2 9 2" xfId="26980"/>
    <cellStyle name="Normal 28 3" xfId="26981"/>
    <cellStyle name="Normal 28 3 2" xfId="26982"/>
    <cellStyle name="Normal 28 3 2 2" xfId="26983"/>
    <cellStyle name="Normal 28 3 2 2 2" xfId="26984"/>
    <cellStyle name="Normal 28 3 2 2 2 2" xfId="26985"/>
    <cellStyle name="Normal 28 3 2 2 2 2 2" xfId="26986"/>
    <cellStyle name="Normal 28 3 2 2 2 3" xfId="26987"/>
    <cellStyle name="Normal 28 3 2 2 2 3 2" xfId="26988"/>
    <cellStyle name="Normal 28 3 2 2 2 4" xfId="26989"/>
    <cellStyle name="Normal 28 3 2 2 3" xfId="26990"/>
    <cellStyle name="Normal 28 3 2 2 3 2" xfId="26991"/>
    <cellStyle name="Normal 28 3 2 2 4" xfId="26992"/>
    <cellStyle name="Normal 28 3 2 2 4 2" xfId="26993"/>
    <cellStyle name="Normal 28 3 2 2 5" xfId="26994"/>
    <cellStyle name="Normal 28 3 2 3" xfId="26995"/>
    <cellStyle name="Normal 28 3 2 3 2" xfId="26996"/>
    <cellStyle name="Normal 28 3 2 3 2 2" xfId="26997"/>
    <cellStyle name="Normal 28 3 2 3 3" xfId="26998"/>
    <cellStyle name="Normal 28 3 2 3 3 2" xfId="26999"/>
    <cellStyle name="Normal 28 3 2 3 4" xfId="27000"/>
    <cellStyle name="Normal 28 3 2 4" xfId="27001"/>
    <cellStyle name="Normal 28 3 2 4 2" xfId="27002"/>
    <cellStyle name="Normal 28 3 2 5" xfId="27003"/>
    <cellStyle name="Normal 28 3 2 5 2" xfId="27004"/>
    <cellStyle name="Normal 28 3 2 6" xfId="27005"/>
    <cellStyle name="Normal 28 3 3" xfId="27006"/>
    <cellStyle name="Normal 28 3 3 2" xfId="27007"/>
    <cellStyle name="Normal 28 3 3 2 2" xfId="27008"/>
    <cellStyle name="Normal 28 3 3 2 2 2" xfId="27009"/>
    <cellStyle name="Normal 28 3 3 2 2 2 2" xfId="27010"/>
    <cellStyle name="Normal 28 3 3 2 2 3" xfId="27011"/>
    <cellStyle name="Normal 28 3 3 2 2 3 2" xfId="27012"/>
    <cellStyle name="Normal 28 3 3 2 2 4" xfId="27013"/>
    <cellStyle name="Normal 28 3 3 2 3" xfId="27014"/>
    <cellStyle name="Normal 28 3 3 2 3 2" xfId="27015"/>
    <cellStyle name="Normal 28 3 3 2 4" xfId="27016"/>
    <cellStyle name="Normal 28 3 3 2 4 2" xfId="27017"/>
    <cellStyle name="Normal 28 3 3 2 5" xfId="27018"/>
    <cellStyle name="Normal 28 3 3 3" xfId="27019"/>
    <cellStyle name="Normal 28 3 3 3 2" xfId="27020"/>
    <cellStyle name="Normal 28 3 3 3 2 2" xfId="27021"/>
    <cellStyle name="Normal 28 3 3 3 3" xfId="27022"/>
    <cellStyle name="Normal 28 3 3 3 3 2" xfId="27023"/>
    <cellStyle name="Normal 28 3 3 3 4" xfId="27024"/>
    <cellStyle name="Normal 28 3 3 4" xfId="27025"/>
    <cellStyle name="Normal 28 3 3 4 2" xfId="27026"/>
    <cellStyle name="Normal 28 3 3 5" xfId="27027"/>
    <cellStyle name="Normal 28 3 3 5 2" xfId="27028"/>
    <cellStyle name="Normal 28 3 3 6" xfId="27029"/>
    <cellStyle name="Normal 28 3 4" xfId="27030"/>
    <cellStyle name="Normal 28 3 4 2" xfId="27031"/>
    <cellStyle name="Normal 28 3 4 2 2" xfId="27032"/>
    <cellStyle name="Normal 28 3 4 2 2 2" xfId="27033"/>
    <cellStyle name="Normal 28 3 4 2 2 2 2" xfId="27034"/>
    <cellStyle name="Normal 28 3 4 2 2 3" xfId="27035"/>
    <cellStyle name="Normal 28 3 4 2 2 3 2" xfId="27036"/>
    <cellStyle name="Normal 28 3 4 2 2 4" xfId="27037"/>
    <cellStyle name="Normal 28 3 4 2 3" xfId="27038"/>
    <cellStyle name="Normal 28 3 4 2 3 2" xfId="27039"/>
    <cellStyle name="Normal 28 3 4 2 4" xfId="27040"/>
    <cellStyle name="Normal 28 3 4 2 4 2" xfId="27041"/>
    <cellStyle name="Normal 28 3 4 2 5" xfId="27042"/>
    <cellStyle name="Normal 28 3 4 3" xfId="27043"/>
    <cellStyle name="Normal 28 3 4 3 2" xfId="27044"/>
    <cellStyle name="Normal 28 3 4 3 2 2" xfId="27045"/>
    <cellStyle name="Normal 28 3 4 3 3" xfId="27046"/>
    <cellStyle name="Normal 28 3 4 3 3 2" xfId="27047"/>
    <cellStyle name="Normal 28 3 4 3 4" xfId="27048"/>
    <cellStyle name="Normal 28 3 4 4" xfId="27049"/>
    <cellStyle name="Normal 28 3 4 4 2" xfId="27050"/>
    <cellStyle name="Normal 28 3 4 5" xfId="27051"/>
    <cellStyle name="Normal 28 3 4 5 2" xfId="27052"/>
    <cellStyle name="Normal 28 3 4 6" xfId="27053"/>
    <cellStyle name="Normal 28 3 5" xfId="27054"/>
    <cellStyle name="Normal 28 3 5 2" xfId="27055"/>
    <cellStyle name="Normal 28 3 5 2 2" xfId="27056"/>
    <cellStyle name="Normal 28 3 5 2 2 2" xfId="27057"/>
    <cellStyle name="Normal 28 3 5 2 3" xfId="27058"/>
    <cellStyle name="Normal 28 3 5 2 3 2" xfId="27059"/>
    <cellStyle name="Normal 28 3 5 2 4" xfId="27060"/>
    <cellStyle name="Normal 28 3 5 3" xfId="27061"/>
    <cellStyle name="Normal 28 3 5 3 2" xfId="27062"/>
    <cellStyle name="Normal 28 3 5 4" xfId="27063"/>
    <cellStyle name="Normal 28 3 5 4 2" xfId="27064"/>
    <cellStyle name="Normal 28 3 5 5" xfId="27065"/>
    <cellStyle name="Normal 28 3 6" xfId="27066"/>
    <cellStyle name="Normal 28 3 6 2" xfId="27067"/>
    <cellStyle name="Normal 28 3 6 2 2" xfId="27068"/>
    <cellStyle name="Normal 28 3 6 3" xfId="27069"/>
    <cellStyle name="Normal 28 3 6 3 2" xfId="27070"/>
    <cellStyle name="Normal 28 3 6 4" xfId="27071"/>
    <cellStyle name="Normal 28 3 7" xfId="27072"/>
    <cellStyle name="Normal 28 3 7 2" xfId="27073"/>
    <cellStyle name="Normal 28 3 8" xfId="27074"/>
    <cellStyle name="Normal 28 3 8 2" xfId="27075"/>
    <cellStyle name="Normal 28 3 9" xfId="27076"/>
    <cellStyle name="Normal 28 4" xfId="27077"/>
    <cellStyle name="Normal 28 4 2" xfId="27078"/>
    <cellStyle name="Normal 28 4 2 2" xfId="27079"/>
    <cellStyle name="Normal 28 4 2 2 2" xfId="27080"/>
    <cellStyle name="Normal 28 4 2 2 2 2" xfId="27081"/>
    <cellStyle name="Normal 28 4 2 2 3" xfId="27082"/>
    <cellStyle name="Normal 28 4 2 2 3 2" xfId="27083"/>
    <cellStyle name="Normal 28 4 2 2 4" xfId="27084"/>
    <cellStyle name="Normal 28 4 2 3" xfId="27085"/>
    <cellStyle name="Normal 28 4 2 3 2" xfId="27086"/>
    <cellStyle name="Normal 28 4 2 4" xfId="27087"/>
    <cellStyle name="Normal 28 4 2 4 2" xfId="27088"/>
    <cellStyle name="Normal 28 4 2 5" xfId="27089"/>
    <cellStyle name="Normal 28 4 3" xfId="27090"/>
    <cellStyle name="Normal 28 4 3 2" xfId="27091"/>
    <cellStyle name="Normal 28 4 3 2 2" xfId="27092"/>
    <cellStyle name="Normal 28 4 3 3" xfId="27093"/>
    <cellStyle name="Normal 28 4 3 3 2" xfId="27094"/>
    <cellStyle name="Normal 28 4 3 4" xfId="27095"/>
    <cellStyle name="Normal 28 4 4" xfId="27096"/>
    <cellStyle name="Normal 28 4 4 2" xfId="27097"/>
    <cellStyle name="Normal 28 4 5" xfId="27098"/>
    <cellStyle name="Normal 28 4 5 2" xfId="27099"/>
    <cellStyle name="Normal 28 4 6" xfId="27100"/>
    <cellStyle name="Normal 28 5" xfId="27101"/>
    <cellStyle name="Normal 28 5 2" xfId="27102"/>
    <cellStyle name="Normal 28 5 2 2" xfId="27103"/>
    <cellStyle name="Normal 28 5 2 2 2" xfId="27104"/>
    <cellStyle name="Normal 28 5 2 2 2 2" xfId="27105"/>
    <cellStyle name="Normal 28 5 2 2 3" xfId="27106"/>
    <cellStyle name="Normal 28 5 2 2 3 2" xfId="27107"/>
    <cellStyle name="Normal 28 5 2 2 4" xfId="27108"/>
    <cellStyle name="Normal 28 5 2 3" xfId="27109"/>
    <cellStyle name="Normal 28 5 2 3 2" xfId="27110"/>
    <cellStyle name="Normal 28 5 2 4" xfId="27111"/>
    <cellStyle name="Normal 28 5 2 4 2" xfId="27112"/>
    <cellStyle name="Normal 28 5 2 5" xfId="27113"/>
    <cellStyle name="Normal 28 5 3" xfId="27114"/>
    <cellStyle name="Normal 28 5 3 2" xfId="27115"/>
    <cellStyle name="Normal 28 5 3 2 2" xfId="27116"/>
    <cellStyle name="Normal 28 5 3 3" xfId="27117"/>
    <cellStyle name="Normal 28 5 3 3 2" xfId="27118"/>
    <cellStyle name="Normal 28 5 3 4" xfId="27119"/>
    <cellStyle name="Normal 28 5 4" xfId="27120"/>
    <cellStyle name="Normal 28 5 4 2" xfId="27121"/>
    <cellStyle name="Normal 28 5 5" xfId="27122"/>
    <cellStyle name="Normal 28 5 5 2" xfId="27123"/>
    <cellStyle name="Normal 28 5 6" xfId="27124"/>
    <cellStyle name="Normal 28 6" xfId="27125"/>
    <cellStyle name="Normal 28 6 2" xfId="27126"/>
    <cellStyle name="Normal 28 6 2 2" xfId="27127"/>
    <cellStyle name="Normal 28 6 2 2 2" xfId="27128"/>
    <cellStyle name="Normal 28 6 2 2 2 2" xfId="27129"/>
    <cellStyle name="Normal 28 6 2 2 3" xfId="27130"/>
    <cellStyle name="Normal 28 6 2 2 3 2" xfId="27131"/>
    <cellStyle name="Normal 28 6 2 2 4" xfId="27132"/>
    <cellStyle name="Normal 28 6 2 3" xfId="27133"/>
    <cellStyle name="Normal 28 6 2 3 2" xfId="27134"/>
    <cellStyle name="Normal 28 6 2 4" xfId="27135"/>
    <cellStyle name="Normal 28 6 2 4 2" xfId="27136"/>
    <cellStyle name="Normal 28 6 2 5" xfId="27137"/>
    <cellStyle name="Normal 28 6 3" xfId="27138"/>
    <cellStyle name="Normal 28 6 3 2" xfId="27139"/>
    <cellStyle name="Normal 28 6 3 2 2" xfId="27140"/>
    <cellStyle name="Normal 28 6 3 3" xfId="27141"/>
    <cellStyle name="Normal 28 6 3 3 2" xfId="27142"/>
    <cellStyle name="Normal 28 6 3 4" xfId="27143"/>
    <cellStyle name="Normal 28 6 4" xfId="27144"/>
    <cellStyle name="Normal 28 6 4 2" xfId="27145"/>
    <cellStyle name="Normal 28 6 5" xfId="27146"/>
    <cellStyle name="Normal 28 6 5 2" xfId="27147"/>
    <cellStyle name="Normal 28 6 6" xfId="27148"/>
    <cellStyle name="Normal 28 7" xfId="27149"/>
    <cellStyle name="Normal 28 7 2" xfId="27150"/>
    <cellStyle name="Normal 28 7 2 2" xfId="27151"/>
    <cellStyle name="Normal 28 7 2 2 2" xfId="27152"/>
    <cellStyle name="Normal 28 7 2 3" xfId="27153"/>
    <cellStyle name="Normal 28 7 2 3 2" xfId="27154"/>
    <cellStyle name="Normal 28 7 2 4" xfId="27155"/>
    <cellStyle name="Normal 28 7 3" xfId="27156"/>
    <cellStyle name="Normal 28 7 3 2" xfId="27157"/>
    <cellStyle name="Normal 28 7 4" xfId="27158"/>
    <cellStyle name="Normal 28 7 4 2" xfId="27159"/>
    <cellStyle name="Normal 28 7 5" xfId="27160"/>
    <cellStyle name="Normal 28 8" xfId="27161"/>
    <cellStyle name="Normal 28 8 2" xfId="27162"/>
    <cellStyle name="Normal 28 8 2 2" xfId="27163"/>
    <cellStyle name="Normal 28 8 3" xfId="27164"/>
    <cellStyle name="Normal 28 8 3 2" xfId="27165"/>
    <cellStyle name="Normal 28 8 4" xfId="27166"/>
    <cellStyle name="Normal 28 9" xfId="27167"/>
    <cellStyle name="Normal 28 9 2" xfId="27168"/>
    <cellStyle name="Normal 29" xfId="27169"/>
    <cellStyle name="Normal 29 10" xfId="27170"/>
    <cellStyle name="Normal 29 2" xfId="27171"/>
    <cellStyle name="Normal 29 2 2" xfId="27172"/>
    <cellStyle name="Normal 29 2 2 2" xfId="27173"/>
    <cellStyle name="Normal 29 2 2 2 2" xfId="27174"/>
    <cellStyle name="Normal 29 2 2 2 2 2" xfId="27175"/>
    <cellStyle name="Normal 29 2 2 2 2 2 2" xfId="27176"/>
    <cellStyle name="Normal 29 2 2 2 2 3" xfId="27177"/>
    <cellStyle name="Normal 29 2 2 2 2 3 2" xfId="27178"/>
    <cellStyle name="Normal 29 2 2 2 2 4" xfId="27179"/>
    <cellStyle name="Normal 29 2 2 2 3" xfId="27180"/>
    <cellStyle name="Normal 29 2 2 2 3 2" xfId="27181"/>
    <cellStyle name="Normal 29 2 2 2 4" xfId="27182"/>
    <cellStyle name="Normal 29 2 2 2 4 2" xfId="27183"/>
    <cellStyle name="Normal 29 2 2 2 5" xfId="27184"/>
    <cellStyle name="Normal 29 2 2 3" xfId="27185"/>
    <cellStyle name="Normal 29 2 2 3 2" xfId="27186"/>
    <cellStyle name="Normal 29 2 2 3 2 2" xfId="27187"/>
    <cellStyle name="Normal 29 2 2 3 3" xfId="27188"/>
    <cellStyle name="Normal 29 2 2 3 3 2" xfId="27189"/>
    <cellStyle name="Normal 29 2 2 3 4" xfId="27190"/>
    <cellStyle name="Normal 29 2 2 4" xfId="27191"/>
    <cellStyle name="Normal 29 2 2 4 2" xfId="27192"/>
    <cellStyle name="Normal 29 2 2 5" xfId="27193"/>
    <cellStyle name="Normal 29 2 2 5 2" xfId="27194"/>
    <cellStyle name="Normal 29 2 2 6" xfId="27195"/>
    <cellStyle name="Normal 29 2 3" xfId="27196"/>
    <cellStyle name="Normal 29 2 3 2" xfId="27197"/>
    <cellStyle name="Normal 29 2 3 2 2" xfId="27198"/>
    <cellStyle name="Normal 29 2 3 2 2 2" xfId="27199"/>
    <cellStyle name="Normal 29 2 3 2 2 2 2" xfId="27200"/>
    <cellStyle name="Normal 29 2 3 2 2 3" xfId="27201"/>
    <cellStyle name="Normal 29 2 3 2 2 3 2" xfId="27202"/>
    <cellStyle name="Normal 29 2 3 2 2 4" xfId="27203"/>
    <cellStyle name="Normal 29 2 3 2 3" xfId="27204"/>
    <cellStyle name="Normal 29 2 3 2 3 2" xfId="27205"/>
    <cellStyle name="Normal 29 2 3 2 4" xfId="27206"/>
    <cellStyle name="Normal 29 2 3 2 4 2" xfId="27207"/>
    <cellStyle name="Normal 29 2 3 2 5" xfId="27208"/>
    <cellStyle name="Normal 29 2 3 3" xfId="27209"/>
    <cellStyle name="Normal 29 2 3 3 2" xfId="27210"/>
    <cellStyle name="Normal 29 2 3 3 2 2" xfId="27211"/>
    <cellStyle name="Normal 29 2 3 3 3" xfId="27212"/>
    <cellStyle name="Normal 29 2 3 3 3 2" xfId="27213"/>
    <cellStyle name="Normal 29 2 3 3 4" xfId="27214"/>
    <cellStyle name="Normal 29 2 3 4" xfId="27215"/>
    <cellStyle name="Normal 29 2 3 4 2" xfId="27216"/>
    <cellStyle name="Normal 29 2 3 5" xfId="27217"/>
    <cellStyle name="Normal 29 2 3 5 2" xfId="27218"/>
    <cellStyle name="Normal 29 2 3 6" xfId="27219"/>
    <cellStyle name="Normal 29 2 4" xfId="27220"/>
    <cellStyle name="Normal 29 2 4 2" xfId="27221"/>
    <cellStyle name="Normal 29 2 4 2 2" xfId="27222"/>
    <cellStyle name="Normal 29 2 4 2 2 2" xfId="27223"/>
    <cellStyle name="Normal 29 2 4 2 2 2 2" xfId="27224"/>
    <cellStyle name="Normal 29 2 4 2 2 3" xfId="27225"/>
    <cellStyle name="Normal 29 2 4 2 2 3 2" xfId="27226"/>
    <cellStyle name="Normal 29 2 4 2 2 4" xfId="27227"/>
    <cellStyle name="Normal 29 2 4 2 3" xfId="27228"/>
    <cellStyle name="Normal 29 2 4 2 3 2" xfId="27229"/>
    <cellStyle name="Normal 29 2 4 2 4" xfId="27230"/>
    <cellStyle name="Normal 29 2 4 2 4 2" xfId="27231"/>
    <cellStyle name="Normal 29 2 4 2 5" xfId="27232"/>
    <cellStyle name="Normal 29 2 4 3" xfId="27233"/>
    <cellStyle name="Normal 29 2 4 3 2" xfId="27234"/>
    <cellStyle name="Normal 29 2 4 3 2 2" xfId="27235"/>
    <cellStyle name="Normal 29 2 4 3 3" xfId="27236"/>
    <cellStyle name="Normal 29 2 4 3 3 2" xfId="27237"/>
    <cellStyle name="Normal 29 2 4 3 4" xfId="27238"/>
    <cellStyle name="Normal 29 2 4 4" xfId="27239"/>
    <cellStyle name="Normal 29 2 4 4 2" xfId="27240"/>
    <cellStyle name="Normal 29 2 4 5" xfId="27241"/>
    <cellStyle name="Normal 29 2 4 5 2" xfId="27242"/>
    <cellStyle name="Normal 29 2 4 6" xfId="27243"/>
    <cellStyle name="Normal 29 2 5" xfId="27244"/>
    <cellStyle name="Normal 29 2 5 2" xfId="27245"/>
    <cellStyle name="Normal 29 2 5 2 2" xfId="27246"/>
    <cellStyle name="Normal 29 2 5 2 2 2" xfId="27247"/>
    <cellStyle name="Normal 29 2 5 2 3" xfId="27248"/>
    <cellStyle name="Normal 29 2 5 2 3 2" xfId="27249"/>
    <cellStyle name="Normal 29 2 5 2 4" xfId="27250"/>
    <cellStyle name="Normal 29 2 5 3" xfId="27251"/>
    <cellStyle name="Normal 29 2 5 3 2" xfId="27252"/>
    <cellStyle name="Normal 29 2 5 4" xfId="27253"/>
    <cellStyle name="Normal 29 2 5 4 2" xfId="27254"/>
    <cellStyle name="Normal 29 2 5 5" xfId="27255"/>
    <cellStyle name="Normal 29 2 6" xfId="27256"/>
    <cellStyle name="Normal 29 2 6 2" xfId="27257"/>
    <cellStyle name="Normal 29 2 6 2 2" xfId="27258"/>
    <cellStyle name="Normal 29 2 6 3" xfId="27259"/>
    <cellStyle name="Normal 29 2 6 3 2" xfId="27260"/>
    <cellStyle name="Normal 29 2 6 4" xfId="27261"/>
    <cellStyle name="Normal 29 2 7" xfId="27262"/>
    <cellStyle name="Normal 29 2 7 2" xfId="27263"/>
    <cellStyle name="Normal 29 2 8" xfId="27264"/>
    <cellStyle name="Normal 29 2 8 2" xfId="27265"/>
    <cellStyle name="Normal 29 2 9" xfId="27266"/>
    <cellStyle name="Normal 29 3" xfId="27267"/>
    <cellStyle name="Normal 29 3 2" xfId="27268"/>
    <cellStyle name="Normal 29 3 2 2" xfId="27269"/>
    <cellStyle name="Normal 29 3 2 2 2" xfId="27270"/>
    <cellStyle name="Normal 29 3 2 2 2 2" xfId="27271"/>
    <cellStyle name="Normal 29 3 2 2 3" xfId="27272"/>
    <cellStyle name="Normal 29 3 2 2 3 2" xfId="27273"/>
    <cellStyle name="Normal 29 3 2 2 4" xfId="27274"/>
    <cellStyle name="Normal 29 3 2 3" xfId="27275"/>
    <cellStyle name="Normal 29 3 2 3 2" xfId="27276"/>
    <cellStyle name="Normal 29 3 2 4" xfId="27277"/>
    <cellStyle name="Normal 29 3 2 4 2" xfId="27278"/>
    <cellStyle name="Normal 29 3 2 5" xfId="27279"/>
    <cellStyle name="Normal 29 3 3" xfId="27280"/>
    <cellStyle name="Normal 29 3 3 2" xfId="27281"/>
    <cellStyle name="Normal 29 3 3 2 2" xfId="27282"/>
    <cellStyle name="Normal 29 3 3 3" xfId="27283"/>
    <cellStyle name="Normal 29 3 3 3 2" xfId="27284"/>
    <cellStyle name="Normal 29 3 3 4" xfId="27285"/>
    <cellStyle name="Normal 29 3 4" xfId="27286"/>
    <cellStyle name="Normal 29 3 4 2" xfId="27287"/>
    <cellStyle name="Normal 29 3 5" xfId="27288"/>
    <cellStyle name="Normal 29 3 5 2" xfId="27289"/>
    <cellStyle name="Normal 29 3 6" xfId="27290"/>
    <cellStyle name="Normal 29 4" xfId="27291"/>
    <cellStyle name="Normal 29 4 2" xfId="27292"/>
    <cellStyle name="Normal 29 4 2 2" xfId="27293"/>
    <cellStyle name="Normal 29 4 2 2 2" xfId="27294"/>
    <cellStyle name="Normal 29 4 2 2 2 2" xfId="27295"/>
    <cellStyle name="Normal 29 4 2 2 3" xfId="27296"/>
    <cellStyle name="Normal 29 4 2 2 3 2" xfId="27297"/>
    <cellStyle name="Normal 29 4 2 2 4" xfId="27298"/>
    <cellStyle name="Normal 29 4 2 3" xfId="27299"/>
    <cellStyle name="Normal 29 4 2 3 2" xfId="27300"/>
    <cellStyle name="Normal 29 4 2 4" xfId="27301"/>
    <cellStyle name="Normal 29 4 2 4 2" xfId="27302"/>
    <cellStyle name="Normal 29 4 2 5" xfId="27303"/>
    <cellStyle name="Normal 29 4 3" xfId="27304"/>
    <cellStyle name="Normal 29 4 3 2" xfId="27305"/>
    <cellStyle name="Normal 29 4 3 2 2" xfId="27306"/>
    <cellStyle name="Normal 29 4 3 3" xfId="27307"/>
    <cellStyle name="Normal 29 4 3 3 2" xfId="27308"/>
    <cellStyle name="Normal 29 4 3 4" xfId="27309"/>
    <cellStyle name="Normal 29 4 4" xfId="27310"/>
    <cellStyle name="Normal 29 4 4 2" xfId="27311"/>
    <cellStyle name="Normal 29 4 5" xfId="27312"/>
    <cellStyle name="Normal 29 4 5 2" xfId="27313"/>
    <cellStyle name="Normal 29 4 6" xfId="27314"/>
    <cellStyle name="Normal 29 5" xfId="27315"/>
    <cellStyle name="Normal 29 5 2" xfId="27316"/>
    <cellStyle name="Normal 29 5 2 2" xfId="27317"/>
    <cellStyle name="Normal 29 5 2 2 2" xfId="27318"/>
    <cellStyle name="Normal 29 5 2 2 2 2" xfId="27319"/>
    <cellStyle name="Normal 29 5 2 2 3" xfId="27320"/>
    <cellStyle name="Normal 29 5 2 2 3 2" xfId="27321"/>
    <cellStyle name="Normal 29 5 2 2 4" xfId="27322"/>
    <cellStyle name="Normal 29 5 2 3" xfId="27323"/>
    <cellStyle name="Normal 29 5 2 3 2" xfId="27324"/>
    <cellStyle name="Normal 29 5 2 4" xfId="27325"/>
    <cellStyle name="Normal 29 5 2 4 2" xfId="27326"/>
    <cellStyle name="Normal 29 5 2 5" xfId="27327"/>
    <cellStyle name="Normal 29 5 3" xfId="27328"/>
    <cellStyle name="Normal 29 5 3 2" xfId="27329"/>
    <cellStyle name="Normal 29 5 3 2 2" xfId="27330"/>
    <cellStyle name="Normal 29 5 3 3" xfId="27331"/>
    <cellStyle name="Normal 29 5 3 3 2" xfId="27332"/>
    <cellStyle name="Normal 29 5 3 4" xfId="27333"/>
    <cellStyle name="Normal 29 5 4" xfId="27334"/>
    <cellStyle name="Normal 29 5 4 2" xfId="27335"/>
    <cellStyle name="Normal 29 5 5" xfId="27336"/>
    <cellStyle name="Normal 29 5 5 2" xfId="27337"/>
    <cellStyle name="Normal 29 5 6" xfId="27338"/>
    <cellStyle name="Normal 29 6" xfId="27339"/>
    <cellStyle name="Normal 29 6 2" xfId="27340"/>
    <cellStyle name="Normal 29 6 2 2" xfId="27341"/>
    <cellStyle name="Normal 29 6 2 2 2" xfId="27342"/>
    <cellStyle name="Normal 29 6 2 3" xfId="27343"/>
    <cellStyle name="Normal 29 6 2 3 2" xfId="27344"/>
    <cellStyle name="Normal 29 6 2 4" xfId="27345"/>
    <cellStyle name="Normal 29 6 3" xfId="27346"/>
    <cellStyle name="Normal 29 6 3 2" xfId="27347"/>
    <cellStyle name="Normal 29 6 4" xfId="27348"/>
    <cellStyle name="Normal 29 6 4 2" xfId="27349"/>
    <cellStyle name="Normal 29 6 5" xfId="27350"/>
    <cellStyle name="Normal 29 7" xfId="27351"/>
    <cellStyle name="Normal 29 7 2" xfId="27352"/>
    <cellStyle name="Normal 29 7 2 2" xfId="27353"/>
    <cellStyle name="Normal 29 7 3" xfId="27354"/>
    <cellStyle name="Normal 29 7 3 2" xfId="27355"/>
    <cellStyle name="Normal 29 7 4" xfId="27356"/>
    <cellStyle name="Normal 29 8" xfId="27357"/>
    <cellStyle name="Normal 29 8 2" xfId="27358"/>
    <cellStyle name="Normal 29 9" xfId="27359"/>
    <cellStyle name="Normal 29 9 2" xfId="27360"/>
    <cellStyle name="Normal 3" xfId="27361"/>
    <cellStyle name="Normal 3 10" xfId="27362"/>
    <cellStyle name="Normal 3 11" xfId="27363"/>
    <cellStyle name="Normal 3 12" xfId="27364"/>
    <cellStyle name="Normal 3 13" xfId="27365"/>
    <cellStyle name="Normal 3 14" xfId="27366"/>
    <cellStyle name="Normal 3 15" xfId="27367"/>
    <cellStyle name="Normal 3 16" xfId="27368"/>
    <cellStyle name="Normal 3 17" xfId="27369"/>
    <cellStyle name="Normal 3 18" xfId="27370"/>
    <cellStyle name="Normal 3 19" xfId="27371"/>
    <cellStyle name="Normal 3 2" xfId="3"/>
    <cellStyle name="Normal 3 2 10" xfId="27372"/>
    <cellStyle name="Normal 3 2 10 10" xfId="27373"/>
    <cellStyle name="Normal 3 2 10 2" xfId="27374"/>
    <cellStyle name="Normal 3 2 10 2 2" xfId="27375"/>
    <cellStyle name="Normal 3 2 10 2 2 2" xfId="27376"/>
    <cellStyle name="Normal 3 2 10 2 2 2 2" xfId="27377"/>
    <cellStyle name="Normal 3 2 10 2 2 2 2 2" xfId="27378"/>
    <cellStyle name="Normal 3 2 10 2 2 2 2 2 2" xfId="27379"/>
    <cellStyle name="Normal 3 2 10 2 2 2 2 3" xfId="27380"/>
    <cellStyle name="Normal 3 2 10 2 2 2 2 3 2" xfId="27381"/>
    <cellStyle name="Normal 3 2 10 2 2 2 2 4" xfId="27382"/>
    <cellStyle name="Normal 3 2 10 2 2 2 3" xfId="27383"/>
    <cellStyle name="Normal 3 2 10 2 2 2 3 2" xfId="27384"/>
    <cellStyle name="Normal 3 2 10 2 2 2 4" xfId="27385"/>
    <cellStyle name="Normal 3 2 10 2 2 2 4 2" xfId="27386"/>
    <cellStyle name="Normal 3 2 10 2 2 2 5" xfId="27387"/>
    <cellStyle name="Normal 3 2 10 2 2 3" xfId="27388"/>
    <cellStyle name="Normal 3 2 10 2 2 3 2" xfId="27389"/>
    <cellStyle name="Normal 3 2 10 2 2 3 2 2" xfId="27390"/>
    <cellStyle name="Normal 3 2 10 2 2 3 3" xfId="27391"/>
    <cellStyle name="Normal 3 2 10 2 2 3 3 2" xfId="27392"/>
    <cellStyle name="Normal 3 2 10 2 2 3 4" xfId="27393"/>
    <cellStyle name="Normal 3 2 10 2 2 4" xfId="27394"/>
    <cellStyle name="Normal 3 2 10 2 2 4 2" xfId="27395"/>
    <cellStyle name="Normal 3 2 10 2 2 5" xfId="27396"/>
    <cellStyle name="Normal 3 2 10 2 2 5 2" xfId="27397"/>
    <cellStyle name="Normal 3 2 10 2 2 6" xfId="27398"/>
    <cellStyle name="Normal 3 2 10 2 3" xfId="27399"/>
    <cellStyle name="Normal 3 2 10 2 3 2" xfId="27400"/>
    <cellStyle name="Normal 3 2 10 2 3 2 2" xfId="27401"/>
    <cellStyle name="Normal 3 2 10 2 3 2 2 2" xfId="27402"/>
    <cellStyle name="Normal 3 2 10 2 3 2 2 2 2" xfId="27403"/>
    <cellStyle name="Normal 3 2 10 2 3 2 2 3" xfId="27404"/>
    <cellStyle name="Normal 3 2 10 2 3 2 2 3 2" xfId="27405"/>
    <cellStyle name="Normal 3 2 10 2 3 2 2 4" xfId="27406"/>
    <cellStyle name="Normal 3 2 10 2 3 2 3" xfId="27407"/>
    <cellStyle name="Normal 3 2 10 2 3 2 3 2" xfId="27408"/>
    <cellStyle name="Normal 3 2 10 2 3 2 4" xfId="27409"/>
    <cellStyle name="Normal 3 2 10 2 3 2 4 2" xfId="27410"/>
    <cellStyle name="Normal 3 2 10 2 3 2 5" xfId="27411"/>
    <cellStyle name="Normal 3 2 10 2 3 3" xfId="27412"/>
    <cellStyle name="Normal 3 2 10 2 3 3 2" xfId="27413"/>
    <cellStyle name="Normal 3 2 10 2 3 3 2 2" xfId="27414"/>
    <cellStyle name="Normal 3 2 10 2 3 3 3" xfId="27415"/>
    <cellStyle name="Normal 3 2 10 2 3 3 3 2" xfId="27416"/>
    <cellStyle name="Normal 3 2 10 2 3 3 4" xfId="27417"/>
    <cellStyle name="Normal 3 2 10 2 3 4" xfId="27418"/>
    <cellStyle name="Normal 3 2 10 2 3 4 2" xfId="27419"/>
    <cellStyle name="Normal 3 2 10 2 3 5" xfId="27420"/>
    <cellStyle name="Normal 3 2 10 2 3 5 2" xfId="27421"/>
    <cellStyle name="Normal 3 2 10 2 3 6" xfId="27422"/>
    <cellStyle name="Normal 3 2 10 2 4" xfId="27423"/>
    <cellStyle name="Normal 3 2 10 2 4 2" xfId="27424"/>
    <cellStyle name="Normal 3 2 10 2 4 2 2" xfId="27425"/>
    <cellStyle name="Normal 3 2 10 2 4 2 2 2" xfId="27426"/>
    <cellStyle name="Normal 3 2 10 2 4 2 2 2 2" xfId="27427"/>
    <cellStyle name="Normal 3 2 10 2 4 2 2 3" xfId="27428"/>
    <cellStyle name="Normal 3 2 10 2 4 2 2 3 2" xfId="27429"/>
    <cellStyle name="Normal 3 2 10 2 4 2 2 4" xfId="27430"/>
    <cellStyle name="Normal 3 2 10 2 4 2 3" xfId="27431"/>
    <cellStyle name="Normal 3 2 10 2 4 2 3 2" xfId="27432"/>
    <cellStyle name="Normal 3 2 10 2 4 2 4" xfId="27433"/>
    <cellStyle name="Normal 3 2 10 2 4 2 4 2" xfId="27434"/>
    <cellStyle name="Normal 3 2 10 2 4 2 5" xfId="27435"/>
    <cellStyle name="Normal 3 2 10 2 4 3" xfId="27436"/>
    <cellStyle name="Normal 3 2 10 2 4 3 2" xfId="27437"/>
    <cellStyle name="Normal 3 2 10 2 4 3 2 2" xfId="27438"/>
    <cellStyle name="Normal 3 2 10 2 4 3 3" xfId="27439"/>
    <cellStyle name="Normal 3 2 10 2 4 3 3 2" xfId="27440"/>
    <cellStyle name="Normal 3 2 10 2 4 3 4" xfId="27441"/>
    <cellStyle name="Normal 3 2 10 2 4 4" xfId="27442"/>
    <cellStyle name="Normal 3 2 10 2 4 4 2" xfId="27443"/>
    <cellStyle name="Normal 3 2 10 2 4 5" xfId="27444"/>
    <cellStyle name="Normal 3 2 10 2 4 5 2" xfId="27445"/>
    <cellStyle name="Normal 3 2 10 2 4 6" xfId="27446"/>
    <cellStyle name="Normal 3 2 10 2 5" xfId="27447"/>
    <cellStyle name="Normal 3 2 10 2 5 2" xfId="27448"/>
    <cellStyle name="Normal 3 2 10 2 5 2 2" xfId="27449"/>
    <cellStyle name="Normal 3 2 10 2 5 2 2 2" xfId="27450"/>
    <cellStyle name="Normal 3 2 10 2 5 2 3" xfId="27451"/>
    <cellStyle name="Normal 3 2 10 2 5 2 3 2" xfId="27452"/>
    <cellStyle name="Normal 3 2 10 2 5 2 4" xfId="27453"/>
    <cellStyle name="Normal 3 2 10 2 5 3" xfId="27454"/>
    <cellStyle name="Normal 3 2 10 2 5 3 2" xfId="27455"/>
    <cellStyle name="Normal 3 2 10 2 5 4" xfId="27456"/>
    <cellStyle name="Normal 3 2 10 2 5 4 2" xfId="27457"/>
    <cellStyle name="Normal 3 2 10 2 5 5" xfId="27458"/>
    <cellStyle name="Normal 3 2 10 2 6" xfId="27459"/>
    <cellStyle name="Normal 3 2 10 2 6 2" xfId="27460"/>
    <cellStyle name="Normal 3 2 10 2 6 2 2" xfId="27461"/>
    <cellStyle name="Normal 3 2 10 2 6 3" xfId="27462"/>
    <cellStyle name="Normal 3 2 10 2 6 3 2" xfId="27463"/>
    <cellStyle name="Normal 3 2 10 2 6 4" xfId="27464"/>
    <cellStyle name="Normal 3 2 10 2 7" xfId="27465"/>
    <cellStyle name="Normal 3 2 10 2 7 2" xfId="27466"/>
    <cellStyle name="Normal 3 2 10 2 8" xfId="27467"/>
    <cellStyle name="Normal 3 2 10 2 8 2" xfId="27468"/>
    <cellStyle name="Normal 3 2 10 2 9" xfId="27469"/>
    <cellStyle name="Normal 3 2 10 3" xfId="27470"/>
    <cellStyle name="Normal 3 2 10 3 2" xfId="27471"/>
    <cellStyle name="Normal 3 2 10 3 2 2" xfId="27472"/>
    <cellStyle name="Normal 3 2 10 3 2 2 2" xfId="27473"/>
    <cellStyle name="Normal 3 2 10 3 2 2 2 2" xfId="27474"/>
    <cellStyle name="Normal 3 2 10 3 2 2 3" xfId="27475"/>
    <cellStyle name="Normal 3 2 10 3 2 2 3 2" xfId="27476"/>
    <cellStyle name="Normal 3 2 10 3 2 2 4" xfId="27477"/>
    <cellStyle name="Normal 3 2 10 3 2 3" xfId="27478"/>
    <cellStyle name="Normal 3 2 10 3 2 3 2" xfId="27479"/>
    <cellStyle name="Normal 3 2 10 3 2 4" xfId="27480"/>
    <cellStyle name="Normal 3 2 10 3 2 4 2" xfId="27481"/>
    <cellStyle name="Normal 3 2 10 3 2 5" xfId="27482"/>
    <cellStyle name="Normal 3 2 10 3 3" xfId="27483"/>
    <cellStyle name="Normal 3 2 10 3 3 2" xfId="27484"/>
    <cellStyle name="Normal 3 2 10 3 3 2 2" xfId="27485"/>
    <cellStyle name="Normal 3 2 10 3 3 3" xfId="27486"/>
    <cellStyle name="Normal 3 2 10 3 3 3 2" xfId="27487"/>
    <cellStyle name="Normal 3 2 10 3 3 4" xfId="27488"/>
    <cellStyle name="Normal 3 2 10 3 4" xfId="27489"/>
    <cellStyle name="Normal 3 2 10 3 4 2" xfId="27490"/>
    <cellStyle name="Normal 3 2 10 3 5" xfId="27491"/>
    <cellStyle name="Normal 3 2 10 3 5 2" xfId="27492"/>
    <cellStyle name="Normal 3 2 10 3 6" xfId="27493"/>
    <cellStyle name="Normal 3 2 10 4" xfId="27494"/>
    <cellStyle name="Normal 3 2 10 4 2" xfId="27495"/>
    <cellStyle name="Normal 3 2 10 4 2 2" xfId="27496"/>
    <cellStyle name="Normal 3 2 10 4 2 2 2" xfId="27497"/>
    <cellStyle name="Normal 3 2 10 4 2 2 2 2" xfId="27498"/>
    <cellStyle name="Normal 3 2 10 4 2 2 3" xfId="27499"/>
    <cellStyle name="Normal 3 2 10 4 2 2 3 2" xfId="27500"/>
    <cellStyle name="Normal 3 2 10 4 2 2 4" xfId="27501"/>
    <cellStyle name="Normal 3 2 10 4 2 3" xfId="27502"/>
    <cellStyle name="Normal 3 2 10 4 2 3 2" xfId="27503"/>
    <cellStyle name="Normal 3 2 10 4 2 4" xfId="27504"/>
    <cellStyle name="Normal 3 2 10 4 2 4 2" xfId="27505"/>
    <cellStyle name="Normal 3 2 10 4 2 5" xfId="27506"/>
    <cellStyle name="Normal 3 2 10 4 3" xfId="27507"/>
    <cellStyle name="Normal 3 2 10 4 3 2" xfId="27508"/>
    <cellStyle name="Normal 3 2 10 4 3 2 2" xfId="27509"/>
    <cellStyle name="Normal 3 2 10 4 3 3" xfId="27510"/>
    <cellStyle name="Normal 3 2 10 4 3 3 2" xfId="27511"/>
    <cellStyle name="Normal 3 2 10 4 3 4" xfId="27512"/>
    <cellStyle name="Normal 3 2 10 4 4" xfId="27513"/>
    <cellStyle name="Normal 3 2 10 4 4 2" xfId="27514"/>
    <cellStyle name="Normal 3 2 10 4 5" xfId="27515"/>
    <cellStyle name="Normal 3 2 10 4 5 2" xfId="27516"/>
    <cellStyle name="Normal 3 2 10 4 6" xfId="27517"/>
    <cellStyle name="Normal 3 2 10 5" xfId="27518"/>
    <cellStyle name="Normal 3 2 10 5 2" xfId="27519"/>
    <cellStyle name="Normal 3 2 10 5 2 2" xfId="27520"/>
    <cellStyle name="Normal 3 2 10 5 2 2 2" xfId="27521"/>
    <cellStyle name="Normal 3 2 10 5 2 2 2 2" xfId="27522"/>
    <cellStyle name="Normal 3 2 10 5 2 2 3" xfId="27523"/>
    <cellStyle name="Normal 3 2 10 5 2 2 3 2" xfId="27524"/>
    <cellStyle name="Normal 3 2 10 5 2 2 4" xfId="27525"/>
    <cellStyle name="Normal 3 2 10 5 2 3" xfId="27526"/>
    <cellStyle name="Normal 3 2 10 5 2 3 2" xfId="27527"/>
    <cellStyle name="Normal 3 2 10 5 2 4" xfId="27528"/>
    <cellStyle name="Normal 3 2 10 5 2 4 2" xfId="27529"/>
    <cellStyle name="Normal 3 2 10 5 2 5" xfId="27530"/>
    <cellStyle name="Normal 3 2 10 5 3" xfId="27531"/>
    <cellStyle name="Normal 3 2 10 5 3 2" xfId="27532"/>
    <cellStyle name="Normal 3 2 10 5 3 2 2" xfId="27533"/>
    <cellStyle name="Normal 3 2 10 5 3 3" xfId="27534"/>
    <cellStyle name="Normal 3 2 10 5 3 3 2" xfId="27535"/>
    <cellStyle name="Normal 3 2 10 5 3 4" xfId="27536"/>
    <cellStyle name="Normal 3 2 10 5 4" xfId="27537"/>
    <cellStyle name="Normal 3 2 10 5 4 2" xfId="27538"/>
    <cellStyle name="Normal 3 2 10 5 5" xfId="27539"/>
    <cellStyle name="Normal 3 2 10 5 5 2" xfId="27540"/>
    <cellStyle name="Normal 3 2 10 5 6" xfId="27541"/>
    <cellStyle name="Normal 3 2 10 6" xfId="27542"/>
    <cellStyle name="Normal 3 2 10 6 2" xfId="27543"/>
    <cellStyle name="Normal 3 2 10 6 2 2" xfId="27544"/>
    <cellStyle name="Normal 3 2 10 6 2 2 2" xfId="27545"/>
    <cellStyle name="Normal 3 2 10 6 2 3" xfId="27546"/>
    <cellStyle name="Normal 3 2 10 6 2 3 2" xfId="27547"/>
    <cellStyle name="Normal 3 2 10 6 2 4" xfId="27548"/>
    <cellStyle name="Normal 3 2 10 6 3" xfId="27549"/>
    <cellStyle name="Normal 3 2 10 6 3 2" xfId="27550"/>
    <cellStyle name="Normal 3 2 10 6 4" xfId="27551"/>
    <cellStyle name="Normal 3 2 10 6 4 2" xfId="27552"/>
    <cellStyle name="Normal 3 2 10 6 5" xfId="27553"/>
    <cellStyle name="Normal 3 2 10 7" xfId="27554"/>
    <cellStyle name="Normal 3 2 10 7 2" xfId="27555"/>
    <cellStyle name="Normal 3 2 10 7 2 2" xfId="27556"/>
    <cellStyle name="Normal 3 2 10 7 3" xfId="27557"/>
    <cellStyle name="Normal 3 2 10 7 3 2" xfId="27558"/>
    <cellStyle name="Normal 3 2 10 7 4" xfId="27559"/>
    <cellStyle name="Normal 3 2 10 8" xfId="27560"/>
    <cellStyle name="Normal 3 2 10 8 2" xfId="27561"/>
    <cellStyle name="Normal 3 2 10 9" xfId="27562"/>
    <cellStyle name="Normal 3 2 10 9 2" xfId="27563"/>
    <cellStyle name="Normal 3 2 11" xfId="27564"/>
    <cellStyle name="Normal 3 2 11 10" xfId="27565"/>
    <cellStyle name="Normal 3 2 11 2" xfId="27566"/>
    <cellStyle name="Normal 3 2 11 2 2" xfId="27567"/>
    <cellStyle name="Normal 3 2 11 2 2 2" xfId="27568"/>
    <cellStyle name="Normal 3 2 11 2 2 2 2" xfId="27569"/>
    <cellStyle name="Normal 3 2 11 2 2 2 2 2" xfId="27570"/>
    <cellStyle name="Normal 3 2 11 2 2 2 2 2 2" xfId="27571"/>
    <cellStyle name="Normal 3 2 11 2 2 2 2 3" xfId="27572"/>
    <cellStyle name="Normal 3 2 11 2 2 2 2 3 2" xfId="27573"/>
    <cellStyle name="Normal 3 2 11 2 2 2 2 4" xfId="27574"/>
    <cellStyle name="Normal 3 2 11 2 2 2 3" xfId="27575"/>
    <cellStyle name="Normal 3 2 11 2 2 2 3 2" xfId="27576"/>
    <cellStyle name="Normal 3 2 11 2 2 2 4" xfId="27577"/>
    <cellStyle name="Normal 3 2 11 2 2 2 4 2" xfId="27578"/>
    <cellStyle name="Normal 3 2 11 2 2 2 5" xfId="27579"/>
    <cellStyle name="Normal 3 2 11 2 2 3" xfId="27580"/>
    <cellStyle name="Normal 3 2 11 2 2 3 2" xfId="27581"/>
    <cellStyle name="Normal 3 2 11 2 2 3 2 2" xfId="27582"/>
    <cellStyle name="Normal 3 2 11 2 2 3 3" xfId="27583"/>
    <cellStyle name="Normal 3 2 11 2 2 3 3 2" xfId="27584"/>
    <cellStyle name="Normal 3 2 11 2 2 3 4" xfId="27585"/>
    <cellStyle name="Normal 3 2 11 2 2 4" xfId="27586"/>
    <cellStyle name="Normal 3 2 11 2 2 4 2" xfId="27587"/>
    <cellStyle name="Normal 3 2 11 2 2 5" xfId="27588"/>
    <cellStyle name="Normal 3 2 11 2 2 5 2" xfId="27589"/>
    <cellStyle name="Normal 3 2 11 2 2 6" xfId="27590"/>
    <cellStyle name="Normal 3 2 11 2 3" xfId="27591"/>
    <cellStyle name="Normal 3 2 11 2 3 2" xfId="27592"/>
    <cellStyle name="Normal 3 2 11 2 3 2 2" xfId="27593"/>
    <cellStyle name="Normal 3 2 11 2 3 2 2 2" xfId="27594"/>
    <cellStyle name="Normal 3 2 11 2 3 2 2 2 2" xfId="27595"/>
    <cellStyle name="Normal 3 2 11 2 3 2 2 3" xfId="27596"/>
    <cellStyle name="Normal 3 2 11 2 3 2 2 3 2" xfId="27597"/>
    <cellStyle name="Normal 3 2 11 2 3 2 2 4" xfId="27598"/>
    <cellStyle name="Normal 3 2 11 2 3 2 3" xfId="27599"/>
    <cellStyle name="Normal 3 2 11 2 3 2 3 2" xfId="27600"/>
    <cellStyle name="Normal 3 2 11 2 3 2 4" xfId="27601"/>
    <cellStyle name="Normal 3 2 11 2 3 2 4 2" xfId="27602"/>
    <cellStyle name="Normal 3 2 11 2 3 2 5" xfId="27603"/>
    <cellStyle name="Normal 3 2 11 2 3 3" xfId="27604"/>
    <cellStyle name="Normal 3 2 11 2 3 3 2" xfId="27605"/>
    <cellStyle name="Normal 3 2 11 2 3 3 2 2" xfId="27606"/>
    <cellStyle name="Normal 3 2 11 2 3 3 3" xfId="27607"/>
    <cellStyle name="Normal 3 2 11 2 3 3 3 2" xfId="27608"/>
    <cellStyle name="Normal 3 2 11 2 3 3 4" xfId="27609"/>
    <cellStyle name="Normal 3 2 11 2 3 4" xfId="27610"/>
    <cellStyle name="Normal 3 2 11 2 3 4 2" xfId="27611"/>
    <cellStyle name="Normal 3 2 11 2 3 5" xfId="27612"/>
    <cellStyle name="Normal 3 2 11 2 3 5 2" xfId="27613"/>
    <cellStyle name="Normal 3 2 11 2 3 6" xfId="27614"/>
    <cellStyle name="Normal 3 2 11 2 4" xfId="27615"/>
    <cellStyle name="Normal 3 2 11 2 4 2" xfId="27616"/>
    <cellStyle name="Normal 3 2 11 2 4 2 2" xfId="27617"/>
    <cellStyle name="Normal 3 2 11 2 4 2 2 2" xfId="27618"/>
    <cellStyle name="Normal 3 2 11 2 4 2 2 2 2" xfId="27619"/>
    <cellStyle name="Normal 3 2 11 2 4 2 2 3" xfId="27620"/>
    <cellStyle name="Normal 3 2 11 2 4 2 2 3 2" xfId="27621"/>
    <cellStyle name="Normal 3 2 11 2 4 2 2 4" xfId="27622"/>
    <cellStyle name="Normal 3 2 11 2 4 2 3" xfId="27623"/>
    <cellStyle name="Normal 3 2 11 2 4 2 3 2" xfId="27624"/>
    <cellStyle name="Normal 3 2 11 2 4 2 4" xfId="27625"/>
    <cellStyle name="Normal 3 2 11 2 4 2 4 2" xfId="27626"/>
    <cellStyle name="Normal 3 2 11 2 4 2 5" xfId="27627"/>
    <cellStyle name="Normal 3 2 11 2 4 3" xfId="27628"/>
    <cellStyle name="Normal 3 2 11 2 4 3 2" xfId="27629"/>
    <cellStyle name="Normal 3 2 11 2 4 3 2 2" xfId="27630"/>
    <cellStyle name="Normal 3 2 11 2 4 3 3" xfId="27631"/>
    <cellStyle name="Normal 3 2 11 2 4 3 3 2" xfId="27632"/>
    <cellStyle name="Normal 3 2 11 2 4 3 4" xfId="27633"/>
    <cellStyle name="Normal 3 2 11 2 4 4" xfId="27634"/>
    <cellStyle name="Normal 3 2 11 2 4 4 2" xfId="27635"/>
    <cellStyle name="Normal 3 2 11 2 4 5" xfId="27636"/>
    <cellStyle name="Normal 3 2 11 2 4 5 2" xfId="27637"/>
    <cellStyle name="Normal 3 2 11 2 4 6" xfId="27638"/>
    <cellStyle name="Normal 3 2 11 2 5" xfId="27639"/>
    <cellStyle name="Normal 3 2 11 2 5 2" xfId="27640"/>
    <cellStyle name="Normal 3 2 11 2 5 2 2" xfId="27641"/>
    <cellStyle name="Normal 3 2 11 2 5 2 2 2" xfId="27642"/>
    <cellStyle name="Normal 3 2 11 2 5 2 3" xfId="27643"/>
    <cellStyle name="Normal 3 2 11 2 5 2 3 2" xfId="27644"/>
    <cellStyle name="Normal 3 2 11 2 5 2 4" xfId="27645"/>
    <cellStyle name="Normal 3 2 11 2 5 3" xfId="27646"/>
    <cellStyle name="Normal 3 2 11 2 5 3 2" xfId="27647"/>
    <cellStyle name="Normal 3 2 11 2 5 4" xfId="27648"/>
    <cellStyle name="Normal 3 2 11 2 5 4 2" xfId="27649"/>
    <cellStyle name="Normal 3 2 11 2 5 5" xfId="27650"/>
    <cellStyle name="Normal 3 2 11 2 6" xfId="27651"/>
    <cellStyle name="Normal 3 2 11 2 6 2" xfId="27652"/>
    <cellStyle name="Normal 3 2 11 2 6 2 2" xfId="27653"/>
    <cellStyle name="Normal 3 2 11 2 6 3" xfId="27654"/>
    <cellStyle name="Normal 3 2 11 2 6 3 2" xfId="27655"/>
    <cellStyle name="Normal 3 2 11 2 6 4" xfId="27656"/>
    <cellStyle name="Normal 3 2 11 2 7" xfId="27657"/>
    <cellStyle name="Normal 3 2 11 2 7 2" xfId="27658"/>
    <cellStyle name="Normal 3 2 11 2 8" xfId="27659"/>
    <cellStyle name="Normal 3 2 11 2 8 2" xfId="27660"/>
    <cellStyle name="Normal 3 2 11 2 9" xfId="27661"/>
    <cellStyle name="Normal 3 2 11 3" xfId="27662"/>
    <cellStyle name="Normal 3 2 11 3 2" xfId="27663"/>
    <cellStyle name="Normal 3 2 11 3 2 2" xfId="27664"/>
    <cellStyle name="Normal 3 2 11 3 2 2 2" xfId="27665"/>
    <cellStyle name="Normal 3 2 11 3 2 2 2 2" xfId="27666"/>
    <cellStyle name="Normal 3 2 11 3 2 2 3" xfId="27667"/>
    <cellStyle name="Normal 3 2 11 3 2 2 3 2" xfId="27668"/>
    <cellStyle name="Normal 3 2 11 3 2 2 4" xfId="27669"/>
    <cellStyle name="Normal 3 2 11 3 2 3" xfId="27670"/>
    <cellStyle name="Normal 3 2 11 3 2 3 2" xfId="27671"/>
    <cellStyle name="Normal 3 2 11 3 2 4" xfId="27672"/>
    <cellStyle name="Normal 3 2 11 3 2 4 2" xfId="27673"/>
    <cellStyle name="Normal 3 2 11 3 2 5" xfId="27674"/>
    <cellStyle name="Normal 3 2 11 3 3" xfId="27675"/>
    <cellStyle name="Normal 3 2 11 3 3 2" xfId="27676"/>
    <cellStyle name="Normal 3 2 11 3 3 2 2" xfId="27677"/>
    <cellStyle name="Normal 3 2 11 3 3 3" xfId="27678"/>
    <cellStyle name="Normal 3 2 11 3 3 3 2" xfId="27679"/>
    <cellStyle name="Normal 3 2 11 3 3 4" xfId="27680"/>
    <cellStyle name="Normal 3 2 11 3 4" xfId="27681"/>
    <cellStyle name="Normal 3 2 11 3 4 2" xfId="27682"/>
    <cellStyle name="Normal 3 2 11 3 5" xfId="27683"/>
    <cellStyle name="Normal 3 2 11 3 5 2" xfId="27684"/>
    <cellStyle name="Normal 3 2 11 3 6" xfId="27685"/>
    <cellStyle name="Normal 3 2 11 4" xfId="27686"/>
    <cellStyle name="Normal 3 2 11 4 2" xfId="27687"/>
    <cellStyle name="Normal 3 2 11 4 2 2" xfId="27688"/>
    <cellStyle name="Normal 3 2 11 4 2 2 2" xfId="27689"/>
    <cellStyle name="Normal 3 2 11 4 2 2 2 2" xfId="27690"/>
    <cellStyle name="Normal 3 2 11 4 2 2 3" xfId="27691"/>
    <cellStyle name="Normal 3 2 11 4 2 2 3 2" xfId="27692"/>
    <cellStyle name="Normal 3 2 11 4 2 2 4" xfId="27693"/>
    <cellStyle name="Normal 3 2 11 4 2 3" xfId="27694"/>
    <cellStyle name="Normal 3 2 11 4 2 3 2" xfId="27695"/>
    <cellStyle name="Normal 3 2 11 4 2 4" xfId="27696"/>
    <cellStyle name="Normal 3 2 11 4 2 4 2" xfId="27697"/>
    <cellStyle name="Normal 3 2 11 4 2 5" xfId="27698"/>
    <cellStyle name="Normal 3 2 11 4 3" xfId="27699"/>
    <cellStyle name="Normal 3 2 11 4 3 2" xfId="27700"/>
    <cellStyle name="Normal 3 2 11 4 3 2 2" xfId="27701"/>
    <cellStyle name="Normal 3 2 11 4 3 3" xfId="27702"/>
    <cellStyle name="Normal 3 2 11 4 3 3 2" xfId="27703"/>
    <cellStyle name="Normal 3 2 11 4 3 4" xfId="27704"/>
    <cellStyle name="Normal 3 2 11 4 4" xfId="27705"/>
    <cellStyle name="Normal 3 2 11 4 4 2" xfId="27706"/>
    <cellStyle name="Normal 3 2 11 4 5" xfId="27707"/>
    <cellStyle name="Normal 3 2 11 4 5 2" xfId="27708"/>
    <cellStyle name="Normal 3 2 11 4 6" xfId="27709"/>
    <cellStyle name="Normal 3 2 11 5" xfId="27710"/>
    <cellStyle name="Normal 3 2 11 5 2" xfId="27711"/>
    <cellStyle name="Normal 3 2 11 5 2 2" xfId="27712"/>
    <cellStyle name="Normal 3 2 11 5 2 2 2" xfId="27713"/>
    <cellStyle name="Normal 3 2 11 5 2 2 2 2" xfId="27714"/>
    <cellStyle name="Normal 3 2 11 5 2 2 3" xfId="27715"/>
    <cellStyle name="Normal 3 2 11 5 2 2 3 2" xfId="27716"/>
    <cellStyle name="Normal 3 2 11 5 2 2 4" xfId="27717"/>
    <cellStyle name="Normal 3 2 11 5 2 3" xfId="27718"/>
    <cellStyle name="Normal 3 2 11 5 2 3 2" xfId="27719"/>
    <cellStyle name="Normal 3 2 11 5 2 4" xfId="27720"/>
    <cellStyle name="Normal 3 2 11 5 2 4 2" xfId="27721"/>
    <cellStyle name="Normal 3 2 11 5 2 5" xfId="27722"/>
    <cellStyle name="Normal 3 2 11 5 3" xfId="27723"/>
    <cellStyle name="Normal 3 2 11 5 3 2" xfId="27724"/>
    <cellStyle name="Normal 3 2 11 5 3 2 2" xfId="27725"/>
    <cellStyle name="Normal 3 2 11 5 3 3" xfId="27726"/>
    <cellStyle name="Normal 3 2 11 5 3 3 2" xfId="27727"/>
    <cellStyle name="Normal 3 2 11 5 3 4" xfId="27728"/>
    <cellStyle name="Normal 3 2 11 5 4" xfId="27729"/>
    <cellStyle name="Normal 3 2 11 5 4 2" xfId="27730"/>
    <cellStyle name="Normal 3 2 11 5 5" xfId="27731"/>
    <cellStyle name="Normal 3 2 11 5 5 2" xfId="27732"/>
    <cellStyle name="Normal 3 2 11 5 6" xfId="27733"/>
    <cellStyle name="Normal 3 2 11 6" xfId="27734"/>
    <cellStyle name="Normal 3 2 11 6 2" xfId="27735"/>
    <cellStyle name="Normal 3 2 11 6 2 2" xfId="27736"/>
    <cellStyle name="Normal 3 2 11 6 2 2 2" xfId="27737"/>
    <cellStyle name="Normal 3 2 11 6 2 3" xfId="27738"/>
    <cellStyle name="Normal 3 2 11 6 2 3 2" xfId="27739"/>
    <cellStyle name="Normal 3 2 11 6 2 4" xfId="27740"/>
    <cellStyle name="Normal 3 2 11 6 3" xfId="27741"/>
    <cellStyle name="Normal 3 2 11 6 3 2" xfId="27742"/>
    <cellStyle name="Normal 3 2 11 6 4" xfId="27743"/>
    <cellStyle name="Normal 3 2 11 6 4 2" xfId="27744"/>
    <cellStyle name="Normal 3 2 11 6 5" xfId="27745"/>
    <cellStyle name="Normal 3 2 11 7" xfId="27746"/>
    <cellStyle name="Normal 3 2 11 7 2" xfId="27747"/>
    <cellStyle name="Normal 3 2 11 7 2 2" xfId="27748"/>
    <cellStyle name="Normal 3 2 11 7 3" xfId="27749"/>
    <cellStyle name="Normal 3 2 11 7 3 2" xfId="27750"/>
    <cellStyle name="Normal 3 2 11 7 4" xfId="27751"/>
    <cellStyle name="Normal 3 2 11 8" xfId="27752"/>
    <cellStyle name="Normal 3 2 11 8 2" xfId="27753"/>
    <cellStyle name="Normal 3 2 11 9" xfId="27754"/>
    <cellStyle name="Normal 3 2 11 9 2" xfId="27755"/>
    <cellStyle name="Normal 3 2 12" xfId="27756"/>
    <cellStyle name="Normal 3 2 12 10" xfId="27757"/>
    <cellStyle name="Normal 3 2 12 2" xfId="27758"/>
    <cellStyle name="Normal 3 2 12 2 2" xfId="27759"/>
    <cellStyle name="Normal 3 2 12 2 2 2" xfId="27760"/>
    <cellStyle name="Normal 3 2 12 2 2 2 2" xfId="27761"/>
    <cellStyle name="Normal 3 2 12 2 2 2 2 2" xfId="27762"/>
    <cellStyle name="Normal 3 2 12 2 2 2 2 2 2" xfId="27763"/>
    <cellStyle name="Normal 3 2 12 2 2 2 2 3" xfId="27764"/>
    <cellStyle name="Normal 3 2 12 2 2 2 2 3 2" xfId="27765"/>
    <cellStyle name="Normal 3 2 12 2 2 2 2 4" xfId="27766"/>
    <cellStyle name="Normal 3 2 12 2 2 2 3" xfId="27767"/>
    <cellStyle name="Normal 3 2 12 2 2 2 3 2" xfId="27768"/>
    <cellStyle name="Normal 3 2 12 2 2 2 4" xfId="27769"/>
    <cellStyle name="Normal 3 2 12 2 2 2 4 2" xfId="27770"/>
    <cellStyle name="Normal 3 2 12 2 2 2 5" xfId="27771"/>
    <cellStyle name="Normal 3 2 12 2 2 3" xfId="27772"/>
    <cellStyle name="Normal 3 2 12 2 2 3 2" xfId="27773"/>
    <cellStyle name="Normal 3 2 12 2 2 3 2 2" xfId="27774"/>
    <cellStyle name="Normal 3 2 12 2 2 3 3" xfId="27775"/>
    <cellStyle name="Normal 3 2 12 2 2 3 3 2" xfId="27776"/>
    <cellStyle name="Normal 3 2 12 2 2 3 4" xfId="27777"/>
    <cellStyle name="Normal 3 2 12 2 2 4" xfId="27778"/>
    <cellStyle name="Normal 3 2 12 2 2 4 2" xfId="27779"/>
    <cellStyle name="Normal 3 2 12 2 2 5" xfId="27780"/>
    <cellStyle name="Normal 3 2 12 2 2 5 2" xfId="27781"/>
    <cellStyle name="Normal 3 2 12 2 2 6" xfId="27782"/>
    <cellStyle name="Normal 3 2 12 2 3" xfId="27783"/>
    <cellStyle name="Normal 3 2 12 2 3 2" xfId="27784"/>
    <cellStyle name="Normal 3 2 12 2 3 2 2" xfId="27785"/>
    <cellStyle name="Normal 3 2 12 2 3 2 2 2" xfId="27786"/>
    <cellStyle name="Normal 3 2 12 2 3 2 2 2 2" xfId="27787"/>
    <cellStyle name="Normal 3 2 12 2 3 2 2 3" xfId="27788"/>
    <cellStyle name="Normal 3 2 12 2 3 2 2 3 2" xfId="27789"/>
    <cellStyle name="Normal 3 2 12 2 3 2 2 4" xfId="27790"/>
    <cellStyle name="Normal 3 2 12 2 3 2 3" xfId="27791"/>
    <cellStyle name="Normal 3 2 12 2 3 2 3 2" xfId="27792"/>
    <cellStyle name="Normal 3 2 12 2 3 2 4" xfId="27793"/>
    <cellStyle name="Normal 3 2 12 2 3 2 4 2" xfId="27794"/>
    <cellStyle name="Normal 3 2 12 2 3 2 5" xfId="27795"/>
    <cellStyle name="Normal 3 2 12 2 3 3" xfId="27796"/>
    <cellStyle name="Normal 3 2 12 2 3 3 2" xfId="27797"/>
    <cellStyle name="Normal 3 2 12 2 3 3 2 2" xfId="27798"/>
    <cellStyle name="Normal 3 2 12 2 3 3 3" xfId="27799"/>
    <cellStyle name="Normal 3 2 12 2 3 3 3 2" xfId="27800"/>
    <cellStyle name="Normal 3 2 12 2 3 3 4" xfId="27801"/>
    <cellStyle name="Normal 3 2 12 2 3 4" xfId="27802"/>
    <cellStyle name="Normal 3 2 12 2 3 4 2" xfId="27803"/>
    <cellStyle name="Normal 3 2 12 2 3 5" xfId="27804"/>
    <cellStyle name="Normal 3 2 12 2 3 5 2" xfId="27805"/>
    <cellStyle name="Normal 3 2 12 2 3 6" xfId="27806"/>
    <cellStyle name="Normal 3 2 12 2 4" xfId="27807"/>
    <cellStyle name="Normal 3 2 12 2 4 2" xfId="27808"/>
    <cellStyle name="Normal 3 2 12 2 4 2 2" xfId="27809"/>
    <cellStyle name="Normal 3 2 12 2 4 2 2 2" xfId="27810"/>
    <cellStyle name="Normal 3 2 12 2 4 2 2 2 2" xfId="27811"/>
    <cellStyle name="Normal 3 2 12 2 4 2 2 3" xfId="27812"/>
    <cellStyle name="Normal 3 2 12 2 4 2 2 3 2" xfId="27813"/>
    <cellStyle name="Normal 3 2 12 2 4 2 2 4" xfId="27814"/>
    <cellStyle name="Normal 3 2 12 2 4 2 3" xfId="27815"/>
    <cellStyle name="Normal 3 2 12 2 4 2 3 2" xfId="27816"/>
    <cellStyle name="Normal 3 2 12 2 4 2 4" xfId="27817"/>
    <cellStyle name="Normal 3 2 12 2 4 2 4 2" xfId="27818"/>
    <cellStyle name="Normal 3 2 12 2 4 2 5" xfId="27819"/>
    <cellStyle name="Normal 3 2 12 2 4 3" xfId="27820"/>
    <cellStyle name="Normal 3 2 12 2 4 3 2" xfId="27821"/>
    <cellStyle name="Normal 3 2 12 2 4 3 2 2" xfId="27822"/>
    <cellStyle name="Normal 3 2 12 2 4 3 3" xfId="27823"/>
    <cellStyle name="Normal 3 2 12 2 4 3 3 2" xfId="27824"/>
    <cellStyle name="Normal 3 2 12 2 4 3 4" xfId="27825"/>
    <cellStyle name="Normal 3 2 12 2 4 4" xfId="27826"/>
    <cellStyle name="Normal 3 2 12 2 4 4 2" xfId="27827"/>
    <cellStyle name="Normal 3 2 12 2 4 5" xfId="27828"/>
    <cellStyle name="Normal 3 2 12 2 4 5 2" xfId="27829"/>
    <cellStyle name="Normal 3 2 12 2 4 6" xfId="27830"/>
    <cellStyle name="Normal 3 2 12 2 5" xfId="27831"/>
    <cellStyle name="Normal 3 2 12 2 5 2" xfId="27832"/>
    <cellStyle name="Normal 3 2 12 2 5 2 2" xfId="27833"/>
    <cellStyle name="Normal 3 2 12 2 5 2 2 2" xfId="27834"/>
    <cellStyle name="Normal 3 2 12 2 5 2 3" xfId="27835"/>
    <cellStyle name="Normal 3 2 12 2 5 2 3 2" xfId="27836"/>
    <cellStyle name="Normal 3 2 12 2 5 2 4" xfId="27837"/>
    <cellStyle name="Normal 3 2 12 2 5 3" xfId="27838"/>
    <cellStyle name="Normal 3 2 12 2 5 3 2" xfId="27839"/>
    <cellStyle name="Normal 3 2 12 2 5 4" xfId="27840"/>
    <cellStyle name="Normal 3 2 12 2 5 4 2" xfId="27841"/>
    <cellStyle name="Normal 3 2 12 2 5 5" xfId="27842"/>
    <cellStyle name="Normal 3 2 12 2 6" xfId="27843"/>
    <cellStyle name="Normal 3 2 12 2 6 2" xfId="27844"/>
    <cellStyle name="Normal 3 2 12 2 6 2 2" xfId="27845"/>
    <cellStyle name="Normal 3 2 12 2 6 3" xfId="27846"/>
    <cellStyle name="Normal 3 2 12 2 6 3 2" xfId="27847"/>
    <cellStyle name="Normal 3 2 12 2 6 4" xfId="27848"/>
    <cellStyle name="Normal 3 2 12 2 7" xfId="27849"/>
    <cellStyle name="Normal 3 2 12 2 7 2" xfId="27850"/>
    <cellStyle name="Normal 3 2 12 2 8" xfId="27851"/>
    <cellStyle name="Normal 3 2 12 2 8 2" xfId="27852"/>
    <cellStyle name="Normal 3 2 12 2 9" xfId="27853"/>
    <cellStyle name="Normal 3 2 12 3" xfId="27854"/>
    <cellStyle name="Normal 3 2 12 3 2" xfId="27855"/>
    <cellStyle name="Normal 3 2 12 3 2 2" xfId="27856"/>
    <cellStyle name="Normal 3 2 12 3 2 2 2" xfId="27857"/>
    <cellStyle name="Normal 3 2 12 3 2 2 2 2" xfId="27858"/>
    <cellStyle name="Normal 3 2 12 3 2 2 3" xfId="27859"/>
    <cellStyle name="Normal 3 2 12 3 2 2 3 2" xfId="27860"/>
    <cellStyle name="Normal 3 2 12 3 2 2 4" xfId="27861"/>
    <cellStyle name="Normal 3 2 12 3 2 3" xfId="27862"/>
    <cellStyle name="Normal 3 2 12 3 2 3 2" xfId="27863"/>
    <cellStyle name="Normal 3 2 12 3 2 4" xfId="27864"/>
    <cellStyle name="Normal 3 2 12 3 2 4 2" xfId="27865"/>
    <cellStyle name="Normal 3 2 12 3 2 5" xfId="27866"/>
    <cellStyle name="Normal 3 2 12 3 3" xfId="27867"/>
    <cellStyle name="Normal 3 2 12 3 3 2" xfId="27868"/>
    <cellStyle name="Normal 3 2 12 3 3 2 2" xfId="27869"/>
    <cellStyle name="Normal 3 2 12 3 3 3" xfId="27870"/>
    <cellStyle name="Normal 3 2 12 3 3 3 2" xfId="27871"/>
    <cellStyle name="Normal 3 2 12 3 3 4" xfId="27872"/>
    <cellStyle name="Normal 3 2 12 3 4" xfId="27873"/>
    <cellStyle name="Normal 3 2 12 3 4 2" xfId="27874"/>
    <cellStyle name="Normal 3 2 12 3 5" xfId="27875"/>
    <cellStyle name="Normal 3 2 12 3 5 2" xfId="27876"/>
    <cellStyle name="Normal 3 2 12 3 6" xfId="27877"/>
    <cellStyle name="Normal 3 2 12 4" xfId="27878"/>
    <cellStyle name="Normal 3 2 12 4 2" xfId="27879"/>
    <cellStyle name="Normal 3 2 12 4 2 2" xfId="27880"/>
    <cellStyle name="Normal 3 2 12 4 2 2 2" xfId="27881"/>
    <cellStyle name="Normal 3 2 12 4 2 2 2 2" xfId="27882"/>
    <cellStyle name="Normal 3 2 12 4 2 2 3" xfId="27883"/>
    <cellStyle name="Normal 3 2 12 4 2 2 3 2" xfId="27884"/>
    <cellStyle name="Normal 3 2 12 4 2 2 4" xfId="27885"/>
    <cellStyle name="Normal 3 2 12 4 2 3" xfId="27886"/>
    <cellStyle name="Normal 3 2 12 4 2 3 2" xfId="27887"/>
    <cellStyle name="Normal 3 2 12 4 2 4" xfId="27888"/>
    <cellStyle name="Normal 3 2 12 4 2 4 2" xfId="27889"/>
    <cellStyle name="Normal 3 2 12 4 2 5" xfId="27890"/>
    <cellStyle name="Normal 3 2 12 4 3" xfId="27891"/>
    <cellStyle name="Normal 3 2 12 4 3 2" xfId="27892"/>
    <cellStyle name="Normal 3 2 12 4 3 2 2" xfId="27893"/>
    <cellStyle name="Normal 3 2 12 4 3 3" xfId="27894"/>
    <cellStyle name="Normal 3 2 12 4 3 3 2" xfId="27895"/>
    <cellStyle name="Normal 3 2 12 4 3 4" xfId="27896"/>
    <cellStyle name="Normal 3 2 12 4 4" xfId="27897"/>
    <cellStyle name="Normal 3 2 12 4 4 2" xfId="27898"/>
    <cellStyle name="Normal 3 2 12 4 5" xfId="27899"/>
    <cellStyle name="Normal 3 2 12 4 5 2" xfId="27900"/>
    <cellStyle name="Normal 3 2 12 4 6" xfId="27901"/>
    <cellStyle name="Normal 3 2 12 5" xfId="27902"/>
    <cellStyle name="Normal 3 2 12 5 2" xfId="27903"/>
    <cellStyle name="Normal 3 2 12 5 2 2" xfId="27904"/>
    <cellStyle name="Normal 3 2 12 5 2 2 2" xfId="27905"/>
    <cellStyle name="Normal 3 2 12 5 2 2 2 2" xfId="27906"/>
    <cellStyle name="Normal 3 2 12 5 2 2 3" xfId="27907"/>
    <cellStyle name="Normal 3 2 12 5 2 2 3 2" xfId="27908"/>
    <cellStyle name="Normal 3 2 12 5 2 2 4" xfId="27909"/>
    <cellStyle name="Normal 3 2 12 5 2 3" xfId="27910"/>
    <cellStyle name="Normal 3 2 12 5 2 3 2" xfId="27911"/>
    <cellStyle name="Normal 3 2 12 5 2 4" xfId="27912"/>
    <cellStyle name="Normal 3 2 12 5 2 4 2" xfId="27913"/>
    <cellStyle name="Normal 3 2 12 5 2 5" xfId="27914"/>
    <cellStyle name="Normal 3 2 12 5 3" xfId="27915"/>
    <cellStyle name="Normal 3 2 12 5 3 2" xfId="27916"/>
    <cellStyle name="Normal 3 2 12 5 3 2 2" xfId="27917"/>
    <cellStyle name="Normal 3 2 12 5 3 3" xfId="27918"/>
    <cellStyle name="Normal 3 2 12 5 3 3 2" xfId="27919"/>
    <cellStyle name="Normal 3 2 12 5 3 4" xfId="27920"/>
    <cellStyle name="Normal 3 2 12 5 4" xfId="27921"/>
    <cellStyle name="Normal 3 2 12 5 4 2" xfId="27922"/>
    <cellStyle name="Normal 3 2 12 5 5" xfId="27923"/>
    <cellStyle name="Normal 3 2 12 5 5 2" xfId="27924"/>
    <cellStyle name="Normal 3 2 12 5 6" xfId="27925"/>
    <cellStyle name="Normal 3 2 12 6" xfId="27926"/>
    <cellStyle name="Normal 3 2 12 6 2" xfId="27927"/>
    <cellStyle name="Normal 3 2 12 6 2 2" xfId="27928"/>
    <cellStyle name="Normal 3 2 12 6 2 2 2" xfId="27929"/>
    <cellStyle name="Normal 3 2 12 6 2 3" xfId="27930"/>
    <cellStyle name="Normal 3 2 12 6 2 3 2" xfId="27931"/>
    <cellStyle name="Normal 3 2 12 6 2 4" xfId="27932"/>
    <cellStyle name="Normal 3 2 12 6 3" xfId="27933"/>
    <cellStyle name="Normal 3 2 12 6 3 2" xfId="27934"/>
    <cellStyle name="Normal 3 2 12 6 4" xfId="27935"/>
    <cellStyle name="Normal 3 2 12 6 4 2" xfId="27936"/>
    <cellStyle name="Normal 3 2 12 6 5" xfId="27937"/>
    <cellStyle name="Normal 3 2 12 7" xfId="27938"/>
    <cellStyle name="Normal 3 2 12 7 2" xfId="27939"/>
    <cellStyle name="Normal 3 2 12 7 2 2" xfId="27940"/>
    <cellStyle name="Normal 3 2 12 7 3" xfId="27941"/>
    <cellStyle name="Normal 3 2 12 7 3 2" xfId="27942"/>
    <cellStyle name="Normal 3 2 12 7 4" xfId="27943"/>
    <cellStyle name="Normal 3 2 12 8" xfId="27944"/>
    <cellStyle name="Normal 3 2 12 8 2" xfId="27945"/>
    <cellStyle name="Normal 3 2 12 9" xfId="27946"/>
    <cellStyle name="Normal 3 2 12 9 2" xfId="27947"/>
    <cellStyle name="Normal 3 2 13" xfId="27948"/>
    <cellStyle name="Normal 3 2 13 10" xfId="27949"/>
    <cellStyle name="Normal 3 2 13 2" xfId="27950"/>
    <cellStyle name="Normal 3 2 13 2 2" xfId="27951"/>
    <cellStyle name="Normal 3 2 13 2 2 2" xfId="27952"/>
    <cellStyle name="Normal 3 2 13 2 2 2 2" xfId="27953"/>
    <cellStyle name="Normal 3 2 13 2 2 2 2 2" xfId="27954"/>
    <cellStyle name="Normal 3 2 13 2 2 2 2 2 2" xfId="27955"/>
    <cellStyle name="Normal 3 2 13 2 2 2 2 3" xfId="27956"/>
    <cellStyle name="Normal 3 2 13 2 2 2 2 3 2" xfId="27957"/>
    <cellStyle name="Normal 3 2 13 2 2 2 2 4" xfId="27958"/>
    <cellStyle name="Normal 3 2 13 2 2 2 3" xfId="27959"/>
    <cellStyle name="Normal 3 2 13 2 2 2 3 2" xfId="27960"/>
    <cellStyle name="Normal 3 2 13 2 2 2 4" xfId="27961"/>
    <cellStyle name="Normal 3 2 13 2 2 2 4 2" xfId="27962"/>
    <cellStyle name="Normal 3 2 13 2 2 2 5" xfId="27963"/>
    <cellStyle name="Normal 3 2 13 2 2 3" xfId="27964"/>
    <cellStyle name="Normal 3 2 13 2 2 3 2" xfId="27965"/>
    <cellStyle name="Normal 3 2 13 2 2 3 2 2" xfId="27966"/>
    <cellStyle name="Normal 3 2 13 2 2 3 3" xfId="27967"/>
    <cellStyle name="Normal 3 2 13 2 2 3 3 2" xfId="27968"/>
    <cellStyle name="Normal 3 2 13 2 2 3 4" xfId="27969"/>
    <cellStyle name="Normal 3 2 13 2 2 4" xfId="27970"/>
    <cellStyle name="Normal 3 2 13 2 2 4 2" xfId="27971"/>
    <cellStyle name="Normal 3 2 13 2 2 5" xfId="27972"/>
    <cellStyle name="Normal 3 2 13 2 2 5 2" xfId="27973"/>
    <cellStyle name="Normal 3 2 13 2 2 6" xfId="27974"/>
    <cellStyle name="Normal 3 2 13 2 3" xfId="27975"/>
    <cellStyle name="Normal 3 2 13 2 3 2" xfId="27976"/>
    <cellStyle name="Normal 3 2 13 2 3 2 2" xfId="27977"/>
    <cellStyle name="Normal 3 2 13 2 3 2 2 2" xfId="27978"/>
    <cellStyle name="Normal 3 2 13 2 3 2 2 2 2" xfId="27979"/>
    <cellStyle name="Normal 3 2 13 2 3 2 2 3" xfId="27980"/>
    <cellStyle name="Normal 3 2 13 2 3 2 2 3 2" xfId="27981"/>
    <cellStyle name="Normal 3 2 13 2 3 2 2 4" xfId="27982"/>
    <cellStyle name="Normal 3 2 13 2 3 2 3" xfId="27983"/>
    <cellStyle name="Normal 3 2 13 2 3 2 3 2" xfId="27984"/>
    <cellStyle name="Normal 3 2 13 2 3 2 4" xfId="27985"/>
    <cellStyle name="Normal 3 2 13 2 3 2 4 2" xfId="27986"/>
    <cellStyle name="Normal 3 2 13 2 3 2 5" xfId="27987"/>
    <cellStyle name="Normal 3 2 13 2 3 3" xfId="27988"/>
    <cellStyle name="Normal 3 2 13 2 3 3 2" xfId="27989"/>
    <cellStyle name="Normal 3 2 13 2 3 3 2 2" xfId="27990"/>
    <cellStyle name="Normal 3 2 13 2 3 3 3" xfId="27991"/>
    <cellStyle name="Normal 3 2 13 2 3 3 3 2" xfId="27992"/>
    <cellStyle name="Normal 3 2 13 2 3 3 4" xfId="27993"/>
    <cellStyle name="Normal 3 2 13 2 3 4" xfId="27994"/>
    <cellStyle name="Normal 3 2 13 2 3 4 2" xfId="27995"/>
    <cellStyle name="Normal 3 2 13 2 3 5" xfId="27996"/>
    <cellStyle name="Normal 3 2 13 2 3 5 2" xfId="27997"/>
    <cellStyle name="Normal 3 2 13 2 3 6" xfId="27998"/>
    <cellStyle name="Normal 3 2 13 2 4" xfId="27999"/>
    <cellStyle name="Normal 3 2 13 2 4 2" xfId="28000"/>
    <cellStyle name="Normal 3 2 13 2 4 2 2" xfId="28001"/>
    <cellStyle name="Normal 3 2 13 2 4 2 2 2" xfId="28002"/>
    <cellStyle name="Normal 3 2 13 2 4 2 2 2 2" xfId="28003"/>
    <cellStyle name="Normal 3 2 13 2 4 2 2 3" xfId="28004"/>
    <cellStyle name="Normal 3 2 13 2 4 2 2 3 2" xfId="28005"/>
    <cellStyle name="Normal 3 2 13 2 4 2 2 4" xfId="28006"/>
    <cellStyle name="Normal 3 2 13 2 4 2 3" xfId="28007"/>
    <cellStyle name="Normal 3 2 13 2 4 2 3 2" xfId="28008"/>
    <cellStyle name="Normal 3 2 13 2 4 2 4" xfId="28009"/>
    <cellStyle name="Normal 3 2 13 2 4 2 4 2" xfId="28010"/>
    <cellStyle name="Normal 3 2 13 2 4 2 5" xfId="28011"/>
    <cellStyle name="Normal 3 2 13 2 4 3" xfId="28012"/>
    <cellStyle name="Normal 3 2 13 2 4 3 2" xfId="28013"/>
    <cellStyle name="Normal 3 2 13 2 4 3 2 2" xfId="28014"/>
    <cellStyle name="Normal 3 2 13 2 4 3 3" xfId="28015"/>
    <cellStyle name="Normal 3 2 13 2 4 3 3 2" xfId="28016"/>
    <cellStyle name="Normal 3 2 13 2 4 3 4" xfId="28017"/>
    <cellStyle name="Normal 3 2 13 2 4 4" xfId="28018"/>
    <cellStyle name="Normal 3 2 13 2 4 4 2" xfId="28019"/>
    <cellStyle name="Normal 3 2 13 2 4 5" xfId="28020"/>
    <cellStyle name="Normal 3 2 13 2 4 5 2" xfId="28021"/>
    <cellStyle name="Normal 3 2 13 2 4 6" xfId="28022"/>
    <cellStyle name="Normal 3 2 13 2 5" xfId="28023"/>
    <cellStyle name="Normal 3 2 13 2 5 2" xfId="28024"/>
    <cellStyle name="Normal 3 2 13 2 5 2 2" xfId="28025"/>
    <cellStyle name="Normal 3 2 13 2 5 2 2 2" xfId="28026"/>
    <cellStyle name="Normal 3 2 13 2 5 2 3" xfId="28027"/>
    <cellStyle name="Normal 3 2 13 2 5 2 3 2" xfId="28028"/>
    <cellStyle name="Normal 3 2 13 2 5 2 4" xfId="28029"/>
    <cellStyle name="Normal 3 2 13 2 5 3" xfId="28030"/>
    <cellStyle name="Normal 3 2 13 2 5 3 2" xfId="28031"/>
    <cellStyle name="Normal 3 2 13 2 5 4" xfId="28032"/>
    <cellStyle name="Normal 3 2 13 2 5 4 2" xfId="28033"/>
    <cellStyle name="Normal 3 2 13 2 5 5" xfId="28034"/>
    <cellStyle name="Normal 3 2 13 2 6" xfId="28035"/>
    <cellStyle name="Normal 3 2 13 2 6 2" xfId="28036"/>
    <cellStyle name="Normal 3 2 13 2 6 2 2" xfId="28037"/>
    <cellStyle name="Normal 3 2 13 2 6 3" xfId="28038"/>
    <cellStyle name="Normal 3 2 13 2 6 3 2" xfId="28039"/>
    <cellStyle name="Normal 3 2 13 2 6 4" xfId="28040"/>
    <cellStyle name="Normal 3 2 13 2 7" xfId="28041"/>
    <cellStyle name="Normal 3 2 13 2 7 2" xfId="28042"/>
    <cellStyle name="Normal 3 2 13 2 8" xfId="28043"/>
    <cellStyle name="Normal 3 2 13 2 8 2" xfId="28044"/>
    <cellStyle name="Normal 3 2 13 2 9" xfId="28045"/>
    <cellStyle name="Normal 3 2 13 3" xfId="28046"/>
    <cellStyle name="Normal 3 2 13 3 2" xfId="28047"/>
    <cellStyle name="Normal 3 2 13 3 2 2" xfId="28048"/>
    <cellStyle name="Normal 3 2 13 3 2 2 2" xfId="28049"/>
    <cellStyle name="Normal 3 2 13 3 2 2 2 2" xfId="28050"/>
    <cellStyle name="Normal 3 2 13 3 2 2 3" xfId="28051"/>
    <cellStyle name="Normal 3 2 13 3 2 2 3 2" xfId="28052"/>
    <cellStyle name="Normal 3 2 13 3 2 2 4" xfId="28053"/>
    <cellStyle name="Normal 3 2 13 3 2 3" xfId="28054"/>
    <cellStyle name="Normal 3 2 13 3 2 3 2" xfId="28055"/>
    <cellStyle name="Normal 3 2 13 3 2 4" xfId="28056"/>
    <cellStyle name="Normal 3 2 13 3 2 4 2" xfId="28057"/>
    <cellStyle name="Normal 3 2 13 3 2 5" xfId="28058"/>
    <cellStyle name="Normal 3 2 13 3 3" xfId="28059"/>
    <cellStyle name="Normal 3 2 13 3 3 2" xfId="28060"/>
    <cellStyle name="Normal 3 2 13 3 3 2 2" xfId="28061"/>
    <cellStyle name="Normal 3 2 13 3 3 3" xfId="28062"/>
    <cellStyle name="Normal 3 2 13 3 3 3 2" xfId="28063"/>
    <cellStyle name="Normal 3 2 13 3 3 4" xfId="28064"/>
    <cellStyle name="Normal 3 2 13 3 4" xfId="28065"/>
    <cellStyle name="Normal 3 2 13 3 4 2" xfId="28066"/>
    <cellStyle name="Normal 3 2 13 3 5" xfId="28067"/>
    <cellStyle name="Normal 3 2 13 3 5 2" xfId="28068"/>
    <cellStyle name="Normal 3 2 13 3 6" xfId="28069"/>
    <cellStyle name="Normal 3 2 13 4" xfId="28070"/>
    <cellStyle name="Normal 3 2 13 4 2" xfId="28071"/>
    <cellStyle name="Normal 3 2 13 4 2 2" xfId="28072"/>
    <cellStyle name="Normal 3 2 13 4 2 2 2" xfId="28073"/>
    <cellStyle name="Normal 3 2 13 4 2 2 2 2" xfId="28074"/>
    <cellStyle name="Normal 3 2 13 4 2 2 3" xfId="28075"/>
    <cellStyle name="Normal 3 2 13 4 2 2 3 2" xfId="28076"/>
    <cellStyle name="Normal 3 2 13 4 2 2 4" xfId="28077"/>
    <cellStyle name="Normal 3 2 13 4 2 3" xfId="28078"/>
    <cellStyle name="Normal 3 2 13 4 2 3 2" xfId="28079"/>
    <cellStyle name="Normal 3 2 13 4 2 4" xfId="28080"/>
    <cellStyle name="Normal 3 2 13 4 2 4 2" xfId="28081"/>
    <cellStyle name="Normal 3 2 13 4 2 5" xfId="28082"/>
    <cellStyle name="Normal 3 2 13 4 3" xfId="28083"/>
    <cellStyle name="Normal 3 2 13 4 3 2" xfId="28084"/>
    <cellStyle name="Normal 3 2 13 4 3 2 2" xfId="28085"/>
    <cellStyle name="Normal 3 2 13 4 3 3" xfId="28086"/>
    <cellStyle name="Normal 3 2 13 4 3 3 2" xfId="28087"/>
    <cellStyle name="Normal 3 2 13 4 3 4" xfId="28088"/>
    <cellStyle name="Normal 3 2 13 4 4" xfId="28089"/>
    <cellStyle name="Normal 3 2 13 4 4 2" xfId="28090"/>
    <cellStyle name="Normal 3 2 13 4 5" xfId="28091"/>
    <cellStyle name="Normal 3 2 13 4 5 2" xfId="28092"/>
    <cellStyle name="Normal 3 2 13 4 6" xfId="28093"/>
    <cellStyle name="Normal 3 2 13 5" xfId="28094"/>
    <cellStyle name="Normal 3 2 13 5 2" xfId="28095"/>
    <cellStyle name="Normal 3 2 13 5 2 2" xfId="28096"/>
    <cellStyle name="Normal 3 2 13 5 2 2 2" xfId="28097"/>
    <cellStyle name="Normal 3 2 13 5 2 2 2 2" xfId="28098"/>
    <cellStyle name="Normal 3 2 13 5 2 2 3" xfId="28099"/>
    <cellStyle name="Normal 3 2 13 5 2 2 3 2" xfId="28100"/>
    <cellStyle name="Normal 3 2 13 5 2 2 4" xfId="28101"/>
    <cellStyle name="Normal 3 2 13 5 2 3" xfId="28102"/>
    <cellStyle name="Normal 3 2 13 5 2 3 2" xfId="28103"/>
    <cellStyle name="Normal 3 2 13 5 2 4" xfId="28104"/>
    <cellStyle name="Normal 3 2 13 5 2 4 2" xfId="28105"/>
    <cellStyle name="Normal 3 2 13 5 2 5" xfId="28106"/>
    <cellStyle name="Normal 3 2 13 5 3" xfId="28107"/>
    <cellStyle name="Normal 3 2 13 5 3 2" xfId="28108"/>
    <cellStyle name="Normal 3 2 13 5 3 2 2" xfId="28109"/>
    <cellStyle name="Normal 3 2 13 5 3 3" xfId="28110"/>
    <cellStyle name="Normal 3 2 13 5 3 3 2" xfId="28111"/>
    <cellStyle name="Normal 3 2 13 5 3 4" xfId="28112"/>
    <cellStyle name="Normal 3 2 13 5 4" xfId="28113"/>
    <cellStyle name="Normal 3 2 13 5 4 2" xfId="28114"/>
    <cellStyle name="Normal 3 2 13 5 5" xfId="28115"/>
    <cellStyle name="Normal 3 2 13 5 5 2" xfId="28116"/>
    <cellStyle name="Normal 3 2 13 5 6" xfId="28117"/>
    <cellStyle name="Normal 3 2 13 6" xfId="28118"/>
    <cellStyle name="Normal 3 2 13 6 2" xfId="28119"/>
    <cellStyle name="Normal 3 2 13 6 2 2" xfId="28120"/>
    <cellStyle name="Normal 3 2 13 6 2 2 2" xfId="28121"/>
    <cellStyle name="Normal 3 2 13 6 2 3" xfId="28122"/>
    <cellStyle name="Normal 3 2 13 6 2 3 2" xfId="28123"/>
    <cellStyle name="Normal 3 2 13 6 2 4" xfId="28124"/>
    <cellStyle name="Normal 3 2 13 6 3" xfId="28125"/>
    <cellStyle name="Normal 3 2 13 6 3 2" xfId="28126"/>
    <cellStyle name="Normal 3 2 13 6 4" xfId="28127"/>
    <cellStyle name="Normal 3 2 13 6 4 2" xfId="28128"/>
    <cellStyle name="Normal 3 2 13 6 5" xfId="28129"/>
    <cellStyle name="Normal 3 2 13 7" xfId="28130"/>
    <cellStyle name="Normal 3 2 13 7 2" xfId="28131"/>
    <cellStyle name="Normal 3 2 13 7 2 2" xfId="28132"/>
    <cellStyle name="Normal 3 2 13 7 3" xfId="28133"/>
    <cellStyle name="Normal 3 2 13 7 3 2" xfId="28134"/>
    <cellStyle name="Normal 3 2 13 7 4" xfId="28135"/>
    <cellStyle name="Normal 3 2 13 8" xfId="28136"/>
    <cellStyle name="Normal 3 2 13 8 2" xfId="28137"/>
    <cellStyle name="Normal 3 2 13 9" xfId="28138"/>
    <cellStyle name="Normal 3 2 13 9 2" xfId="28139"/>
    <cellStyle name="Normal 3 2 14" xfId="28140"/>
    <cellStyle name="Normal 3 2 14 10" xfId="28141"/>
    <cellStyle name="Normal 3 2 14 2" xfId="28142"/>
    <cellStyle name="Normal 3 2 14 2 2" xfId="28143"/>
    <cellStyle name="Normal 3 2 14 2 2 2" xfId="28144"/>
    <cellStyle name="Normal 3 2 14 2 2 2 2" xfId="28145"/>
    <cellStyle name="Normal 3 2 14 2 2 2 2 2" xfId="28146"/>
    <cellStyle name="Normal 3 2 14 2 2 2 2 2 2" xfId="28147"/>
    <cellStyle name="Normal 3 2 14 2 2 2 2 3" xfId="28148"/>
    <cellStyle name="Normal 3 2 14 2 2 2 2 3 2" xfId="28149"/>
    <cellStyle name="Normal 3 2 14 2 2 2 2 4" xfId="28150"/>
    <cellStyle name="Normal 3 2 14 2 2 2 3" xfId="28151"/>
    <cellStyle name="Normal 3 2 14 2 2 2 3 2" xfId="28152"/>
    <cellStyle name="Normal 3 2 14 2 2 2 4" xfId="28153"/>
    <cellStyle name="Normal 3 2 14 2 2 2 4 2" xfId="28154"/>
    <cellStyle name="Normal 3 2 14 2 2 2 5" xfId="28155"/>
    <cellStyle name="Normal 3 2 14 2 2 3" xfId="28156"/>
    <cellStyle name="Normal 3 2 14 2 2 3 2" xfId="28157"/>
    <cellStyle name="Normal 3 2 14 2 2 3 2 2" xfId="28158"/>
    <cellStyle name="Normal 3 2 14 2 2 3 3" xfId="28159"/>
    <cellStyle name="Normal 3 2 14 2 2 3 3 2" xfId="28160"/>
    <cellStyle name="Normal 3 2 14 2 2 3 4" xfId="28161"/>
    <cellStyle name="Normal 3 2 14 2 2 4" xfId="28162"/>
    <cellStyle name="Normal 3 2 14 2 2 4 2" xfId="28163"/>
    <cellStyle name="Normal 3 2 14 2 2 5" xfId="28164"/>
    <cellStyle name="Normal 3 2 14 2 2 5 2" xfId="28165"/>
    <cellStyle name="Normal 3 2 14 2 2 6" xfId="28166"/>
    <cellStyle name="Normal 3 2 14 2 3" xfId="28167"/>
    <cellStyle name="Normal 3 2 14 2 3 2" xfId="28168"/>
    <cellStyle name="Normal 3 2 14 2 3 2 2" xfId="28169"/>
    <cellStyle name="Normal 3 2 14 2 3 2 2 2" xfId="28170"/>
    <cellStyle name="Normal 3 2 14 2 3 2 2 2 2" xfId="28171"/>
    <cellStyle name="Normal 3 2 14 2 3 2 2 3" xfId="28172"/>
    <cellStyle name="Normal 3 2 14 2 3 2 2 3 2" xfId="28173"/>
    <cellStyle name="Normal 3 2 14 2 3 2 2 4" xfId="28174"/>
    <cellStyle name="Normal 3 2 14 2 3 2 3" xfId="28175"/>
    <cellStyle name="Normal 3 2 14 2 3 2 3 2" xfId="28176"/>
    <cellStyle name="Normal 3 2 14 2 3 2 4" xfId="28177"/>
    <cellStyle name="Normal 3 2 14 2 3 2 4 2" xfId="28178"/>
    <cellStyle name="Normal 3 2 14 2 3 2 5" xfId="28179"/>
    <cellStyle name="Normal 3 2 14 2 3 3" xfId="28180"/>
    <cellStyle name="Normal 3 2 14 2 3 3 2" xfId="28181"/>
    <cellStyle name="Normal 3 2 14 2 3 3 2 2" xfId="28182"/>
    <cellStyle name="Normal 3 2 14 2 3 3 3" xfId="28183"/>
    <cellStyle name="Normal 3 2 14 2 3 3 3 2" xfId="28184"/>
    <cellStyle name="Normal 3 2 14 2 3 3 4" xfId="28185"/>
    <cellStyle name="Normal 3 2 14 2 3 4" xfId="28186"/>
    <cellStyle name="Normal 3 2 14 2 3 4 2" xfId="28187"/>
    <cellStyle name="Normal 3 2 14 2 3 5" xfId="28188"/>
    <cellStyle name="Normal 3 2 14 2 3 5 2" xfId="28189"/>
    <cellStyle name="Normal 3 2 14 2 3 6" xfId="28190"/>
    <cellStyle name="Normal 3 2 14 2 4" xfId="28191"/>
    <cellStyle name="Normal 3 2 14 2 4 2" xfId="28192"/>
    <cellStyle name="Normal 3 2 14 2 4 2 2" xfId="28193"/>
    <cellStyle name="Normal 3 2 14 2 4 2 2 2" xfId="28194"/>
    <cellStyle name="Normal 3 2 14 2 4 2 2 2 2" xfId="28195"/>
    <cellStyle name="Normal 3 2 14 2 4 2 2 3" xfId="28196"/>
    <cellStyle name="Normal 3 2 14 2 4 2 2 3 2" xfId="28197"/>
    <cellStyle name="Normal 3 2 14 2 4 2 2 4" xfId="28198"/>
    <cellStyle name="Normal 3 2 14 2 4 2 3" xfId="28199"/>
    <cellStyle name="Normal 3 2 14 2 4 2 3 2" xfId="28200"/>
    <cellStyle name="Normal 3 2 14 2 4 2 4" xfId="28201"/>
    <cellStyle name="Normal 3 2 14 2 4 2 4 2" xfId="28202"/>
    <cellStyle name="Normal 3 2 14 2 4 2 5" xfId="28203"/>
    <cellStyle name="Normal 3 2 14 2 4 3" xfId="28204"/>
    <cellStyle name="Normal 3 2 14 2 4 3 2" xfId="28205"/>
    <cellStyle name="Normal 3 2 14 2 4 3 2 2" xfId="28206"/>
    <cellStyle name="Normal 3 2 14 2 4 3 3" xfId="28207"/>
    <cellStyle name="Normal 3 2 14 2 4 3 3 2" xfId="28208"/>
    <cellStyle name="Normal 3 2 14 2 4 3 4" xfId="28209"/>
    <cellStyle name="Normal 3 2 14 2 4 4" xfId="28210"/>
    <cellStyle name="Normal 3 2 14 2 4 4 2" xfId="28211"/>
    <cellStyle name="Normal 3 2 14 2 4 5" xfId="28212"/>
    <cellStyle name="Normal 3 2 14 2 4 5 2" xfId="28213"/>
    <cellStyle name="Normal 3 2 14 2 4 6" xfId="28214"/>
    <cellStyle name="Normal 3 2 14 2 5" xfId="28215"/>
    <cellStyle name="Normal 3 2 14 2 5 2" xfId="28216"/>
    <cellStyle name="Normal 3 2 14 2 5 2 2" xfId="28217"/>
    <cellStyle name="Normal 3 2 14 2 5 2 2 2" xfId="28218"/>
    <cellStyle name="Normal 3 2 14 2 5 2 3" xfId="28219"/>
    <cellStyle name="Normal 3 2 14 2 5 2 3 2" xfId="28220"/>
    <cellStyle name="Normal 3 2 14 2 5 2 4" xfId="28221"/>
    <cellStyle name="Normal 3 2 14 2 5 3" xfId="28222"/>
    <cellStyle name="Normal 3 2 14 2 5 3 2" xfId="28223"/>
    <cellStyle name="Normal 3 2 14 2 5 4" xfId="28224"/>
    <cellStyle name="Normal 3 2 14 2 5 4 2" xfId="28225"/>
    <cellStyle name="Normal 3 2 14 2 5 5" xfId="28226"/>
    <cellStyle name="Normal 3 2 14 2 6" xfId="28227"/>
    <cellStyle name="Normal 3 2 14 2 6 2" xfId="28228"/>
    <cellStyle name="Normal 3 2 14 2 6 2 2" xfId="28229"/>
    <cellStyle name="Normal 3 2 14 2 6 3" xfId="28230"/>
    <cellStyle name="Normal 3 2 14 2 6 3 2" xfId="28231"/>
    <cellStyle name="Normal 3 2 14 2 6 4" xfId="28232"/>
    <cellStyle name="Normal 3 2 14 2 7" xfId="28233"/>
    <cellStyle name="Normal 3 2 14 2 7 2" xfId="28234"/>
    <cellStyle name="Normal 3 2 14 2 8" xfId="28235"/>
    <cellStyle name="Normal 3 2 14 2 8 2" xfId="28236"/>
    <cellStyle name="Normal 3 2 14 2 9" xfId="28237"/>
    <cellStyle name="Normal 3 2 14 3" xfId="28238"/>
    <cellStyle name="Normal 3 2 14 3 2" xfId="28239"/>
    <cellStyle name="Normal 3 2 14 3 2 2" xfId="28240"/>
    <cellStyle name="Normal 3 2 14 3 2 2 2" xfId="28241"/>
    <cellStyle name="Normal 3 2 14 3 2 2 2 2" xfId="28242"/>
    <cellStyle name="Normal 3 2 14 3 2 2 3" xfId="28243"/>
    <cellStyle name="Normal 3 2 14 3 2 2 3 2" xfId="28244"/>
    <cellStyle name="Normal 3 2 14 3 2 2 4" xfId="28245"/>
    <cellStyle name="Normal 3 2 14 3 2 3" xfId="28246"/>
    <cellStyle name="Normal 3 2 14 3 2 3 2" xfId="28247"/>
    <cellStyle name="Normal 3 2 14 3 2 4" xfId="28248"/>
    <cellStyle name="Normal 3 2 14 3 2 4 2" xfId="28249"/>
    <cellStyle name="Normal 3 2 14 3 2 5" xfId="28250"/>
    <cellStyle name="Normal 3 2 14 3 3" xfId="28251"/>
    <cellStyle name="Normal 3 2 14 3 3 2" xfId="28252"/>
    <cellStyle name="Normal 3 2 14 3 3 2 2" xfId="28253"/>
    <cellStyle name="Normal 3 2 14 3 3 3" xfId="28254"/>
    <cellStyle name="Normal 3 2 14 3 3 3 2" xfId="28255"/>
    <cellStyle name="Normal 3 2 14 3 3 4" xfId="28256"/>
    <cellStyle name="Normal 3 2 14 3 4" xfId="28257"/>
    <cellStyle name="Normal 3 2 14 3 4 2" xfId="28258"/>
    <cellStyle name="Normal 3 2 14 3 5" xfId="28259"/>
    <cellStyle name="Normal 3 2 14 3 5 2" xfId="28260"/>
    <cellStyle name="Normal 3 2 14 3 6" xfId="28261"/>
    <cellStyle name="Normal 3 2 14 4" xfId="28262"/>
    <cellStyle name="Normal 3 2 14 4 2" xfId="28263"/>
    <cellStyle name="Normal 3 2 14 4 2 2" xfId="28264"/>
    <cellStyle name="Normal 3 2 14 4 2 2 2" xfId="28265"/>
    <cellStyle name="Normal 3 2 14 4 2 2 2 2" xfId="28266"/>
    <cellStyle name="Normal 3 2 14 4 2 2 3" xfId="28267"/>
    <cellStyle name="Normal 3 2 14 4 2 2 3 2" xfId="28268"/>
    <cellStyle name="Normal 3 2 14 4 2 2 4" xfId="28269"/>
    <cellStyle name="Normal 3 2 14 4 2 3" xfId="28270"/>
    <cellStyle name="Normal 3 2 14 4 2 3 2" xfId="28271"/>
    <cellStyle name="Normal 3 2 14 4 2 4" xfId="28272"/>
    <cellStyle name="Normal 3 2 14 4 2 4 2" xfId="28273"/>
    <cellStyle name="Normal 3 2 14 4 2 5" xfId="28274"/>
    <cellStyle name="Normal 3 2 14 4 3" xfId="28275"/>
    <cellStyle name="Normal 3 2 14 4 3 2" xfId="28276"/>
    <cellStyle name="Normal 3 2 14 4 3 2 2" xfId="28277"/>
    <cellStyle name="Normal 3 2 14 4 3 3" xfId="28278"/>
    <cellStyle name="Normal 3 2 14 4 3 3 2" xfId="28279"/>
    <cellStyle name="Normal 3 2 14 4 3 4" xfId="28280"/>
    <cellStyle name="Normal 3 2 14 4 4" xfId="28281"/>
    <cellStyle name="Normal 3 2 14 4 4 2" xfId="28282"/>
    <cellStyle name="Normal 3 2 14 4 5" xfId="28283"/>
    <cellStyle name="Normal 3 2 14 4 5 2" xfId="28284"/>
    <cellStyle name="Normal 3 2 14 4 6" xfId="28285"/>
    <cellStyle name="Normal 3 2 14 5" xfId="28286"/>
    <cellStyle name="Normal 3 2 14 5 2" xfId="28287"/>
    <cellStyle name="Normal 3 2 14 5 2 2" xfId="28288"/>
    <cellStyle name="Normal 3 2 14 5 2 2 2" xfId="28289"/>
    <cellStyle name="Normal 3 2 14 5 2 2 2 2" xfId="28290"/>
    <cellStyle name="Normal 3 2 14 5 2 2 3" xfId="28291"/>
    <cellStyle name="Normal 3 2 14 5 2 2 3 2" xfId="28292"/>
    <cellStyle name="Normal 3 2 14 5 2 2 4" xfId="28293"/>
    <cellStyle name="Normal 3 2 14 5 2 3" xfId="28294"/>
    <cellStyle name="Normal 3 2 14 5 2 3 2" xfId="28295"/>
    <cellStyle name="Normal 3 2 14 5 2 4" xfId="28296"/>
    <cellStyle name="Normal 3 2 14 5 2 4 2" xfId="28297"/>
    <cellStyle name="Normal 3 2 14 5 2 5" xfId="28298"/>
    <cellStyle name="Normal 3 2 14 5 3" xfId="28299"/>
    <cellStyle name="Normal 3 2 14 5 3 2" xfId="28300"/>
    <cellStyle name="Normal 3 2 14 5 3 2 2" xfId="28301"/>
    <cellStyle name="Normal 3 2 14 5 3 3" xfId="28302"/>
    <cellStyle name="Normal 3 2 14 5 3 3 2" xfId="28303"/>
    <cellStyle name="Normal 3 2 14 5 3 4" xfId="28304"/>
    <cellStyle name="Normal 3 2 14 5 4" xfId="28305"/>
    <cellStyle name="Normal 3 2 14 5 4 2" xfId="28306"/>
    <cellStyle name="Normal 3 2 14 5 5" xfId="28307"/>
    <cellStyle name="Normal 3 2 14 5 5 2" xfId="28308"/>
    <cellStyle name="Normal 3 2 14 5 6" xfId="28309"/>
    <cellStyle name="Normal 3 2 14 6" xfId="28310"/>
    <cellStyle name="Normal 3 2 14 6 2" xfId="28311"/>
    <cellStyle name="Normal 3 2 14 6 2 2" xfId="28312"/>
    <cellStyle name="Normal 3 2 14 6 2 2 2" xfId="28313"/>
    <cellStyle name="Normal 3 2 14 6 2 3" xfId="28314"/>
    <cellStyle name="Normal 3 2 14 6 2 3 2" xfId="28315"/>
    <cellStyle name="Normal 3 2 14 6 2 4" xfId="28316"/>
    <cellStyle name="Normal 3 2 14 6 3" xfId="28317"/>
    <cellStyle name="Normal 3 2 14 6 3 2" xfId="28318"/>
    <cellStyle name="Normal 3 2 14 6 4" xfId="28319"/>
    <cellStyle name="Normal 3 2 14 6 4 2" xfId="28320"/>
    <cellStyle name="Normal 3 2 14 6 5" xfId="28321"/>
    <cellStyle name="Normal 3 2 14 7" xfId="28322"/>
    <cellStyle name="Normal 3 2 14 7 2" xfId="28323"/>
    <cellStyle name="Normal 3 2 14 7 2 2" xfId="28324"/>
    <cellStyle name="Normal 3 2 14 7 3" xfId="28325"/>
    <cellStyle name="Normal 3 2 14 7 3 2" xfId="28326"/>
    <cellStyle name="Normal 3 2 14 7 4" xfId="28327"/>
    <cellStyle name="Normal 3 2 14 8" xfId="28328"/>
    <cellStyle name="Normal 3 2 14 8 2" xfId="28329"/>
    <cellStyle name="Normal 3 2 14 9" xfId="28330"/>
    <cellStyle name="Normal 3 2 14 9 2" xfId="28331"/>
    <cellStyle name="Normal 3 2 15" xfId="28332"/>
    <cellStyle name="Normal 3 2 15 10" xfId="28333"/>
    <cellStyle name="Normal 3 2 15 2" xfId="28334"/>
    <cellStyle name="Normal 3 2 15 2 2" xfId="28335"/>
    <cellStyle name="Normal 3 2 15 2 2 2" xfId="28336"/>
    <cellStyle name="Normal 3 2 15 2 2 2 2" xfId="28337"/>
    <cellStyle name="Normal 3 2 15 2 2 2 2 2" xfId="28338"/>
    <cellStyle name="Normal 3 2 15 2 2 2 2 2 2" xfId="28339"/>
    <cellStyle name="Normal 3 2 15 2 2 2 2 3" xfId="28340"/>
    <cellStyle name="Normal 3 2 15 2 2 2 2 3 2" xfId="28341"/>
    <cellStyle name="Normal 3 2 15 2 2 2 2 4" xfId="28342"/>
    <cellStyle name="Normal 3 2 15 2 2 2 3" xfId="28343"/>
    <cellStyle name="Normal 3 2 15 2 2 2 3 2" xfId="28344"/>
    <cellStyle name="Normal 3 2 15 2 2 2 4" xfId="28345"/>
    <cellStyle name="Normal 3 2 15 2 2 2 4 2" xfId="28346"/>
    <cellStyle name="Normal 3 2 15 2 2 2 5" xfId="28347"/>
    <cellStyle name="Normal 3 2 15 2 2 3" xfId="28348"/>
    <cellStyle name="Normal 3 2 15 2 2 3 2" xfId="28349"/>
    <cellStyle name="Normal 3 2 15 2 2 3 2 2" xfId="28350"/>
    <cellStyle name="Normal 3 2 15 2 2 3 3" xfId="28351"/>
    <cellStyle name="Normal 3 2 15 2 2 3 3 2" xfId="28352"/>
    <cellStyle name="Normal 3 2 15 2 2 3 4" xfId="28353"/>
    <cellStyle name="Normal 3 2 15 2 2 4" xfId="28354"/>
    <cellStyle name="Normal 3 2 15 2 2 4 2" xfId="28355"/>
    <cellStyle name="Normal 3 2 15 2 2 5" xfId="28356"/>
    <cellStyle name="Normal 3 2 15 2 2 5 2" xfId="28357"/>
    <cellStyle name="Normal 3 2 15 2 2 6" xfId="28358"/>
    <cellStyle name="Normal 3 2 15 2 3" xfId="28359"/>
    <cellStyle name="Normal 3 2 15 2 3 2" xfId="28360"/>
    <cellStyle name="Normal 3 2 15 2 3 2 2" xfId="28361"/>
    <cellStyle name="Normal 3 2 15 2 3 2 2 2" xfId="28362"/>
    <cellStyle name="Normal 3 2 15 2 3 2 2 2 2" xfId="28363"/>
    <cellStyle name="Normal 3 2 15 2 3 2 2 3" xfId="28364"/>
    <cellStyle name="Normal 3 2 15 2 3 2 2 3 2" xfId="28365"/>
    <cellStyle name="Normal 3 2 15 2 3 2 2 4" xfId="28366"/>
    <cellStyle name="Normal 3 2 15 2 3 2 3" xfId="28367"/>
    <cellStyle name="Normal 3 2 15 2 3 2 3 2" xfId="28368"/>
    <cellStyle name="Normal 3 2 15 2 3 2 4" xfId="28369"/>
    <cellStyle name="Normal 3 2 15 2 3 2 4 2" xfId="28370"/>
    <cellStyle name="Normal 3 2 15 2 3 2 5" xfId="28371"/>
    <cellStyle name="Normal 3 2 15 2 3 3" xfId="28372"/>
    <cellStyle name="Normal 3 2 15 2 3 3 2" xfId="28373"/>
    <cellStyle name="Normal 3 2 15 2 3 3 2 2" xfId="28374"/>
    <cellStyle name="Normal 3 2 15 2 3 3 3" xfId="28375"/>
    <cellStyle name="Normal 3 2 15 2 3 3 3 2" xfId="28376"/>
    <cellStyle name="Normal 3 2 15 2 3 3 4" xfId="28377"/>
    <cellStyle name="Normal 3 2 15 2 3 4" xfId="28378"/>
    <cellStyle name="Normal 3 2 15 2 3 4 2" xfId="28379"/>
    <cellStyle name="Normal 3 2 15 2 3 5" xfId="28380"/>
    <cellStyle name="Normal 3 2 15 2 3 5 2" xfId="28381"/>
    <cellStyle name="Normal 3 2 15 2 3 6" xfId="28382"/>
    <cellStyle name="Normal 3 2 15 2 4" xfId="28383"/>
    <cellStyle name="Normal 3 2 15 2 4 2" xfId="28384"/>
    <cellStyle name="Normal 3 2 15 2 4 2 2" xfId="28385"/>
    <cellStyle name="Normal 3 2 15 2 4 2 2 2" xfId="28386"/>
    <cellStyle name="Normal 3 2 15 2 4 2 2 2 2" xfId="28387"/>
    <cellStyle name="Normal 3 2 15 2 4 2 2 3" xfId="28388"/>
    <cellStyle name="Normal 3 2 15 2 4 2 2 3 2" xfId="28389"/>
    <cellStyle name="Normal 3 2 15 2 4 2 2 4" xfId="28390"/>
    <cellStyle name="Normal 3 2 15 2 4 2 3" xfId="28391"/>
    <cellStyle name="Normal 3 2 15 2 4 2 3 2" xfId="28392"/>
    <cellStyle name="Normal 3 2 15 2 4 2 4" xfId="28393"/>
    <cellStyle name="Normal 3 2 15 2 4 2 4 2" xfId="28394"/>
    <cellStyle name="Normal 3 2 15 2 4 2 5" xfId="28395"/>
    <cellStyle name="Normal 3 2 15 2 4 3" xfId="28396"/>
    <cellStyle name="Normal 3 2 15 2 4 3 2" xfId="28397"/>
    <cellStyle name="Normal 3 2 15 2 4 3 2 2" xfId="28398"/>
    <cellStyle name="Normal 3 2 15 2 4 3 3" xfId="28399"/>
    <cellStyle name="Normal 3 2 15 2 4 3 3 2" xfId="28400"/>
    <cellStyle name="Normal 3 2 15 2 4 3 4" xfId="28401"/>
    <cellStyle name="Normal 3 2 15 2 4 4" xfId="28402"/>
    <cellStyle name="Normal 3 2 15 2 4 4 2" xfId="28403"/>
    <cellStyle name="Normal 3 2 15 2 4 5" xfId="28404"/>
    <cellStyle name="Normal 3 2 15 2 4 5 2" xfId="28405"/>
    <cellStyle name="Normal 3 2 15 2 4 6" xfId="28406"/>
    <cellStyle name="Normal 3 2 15 2 5" xfId="28407"/>
    <cellStyle name="Normal 3 2 15 2 5 2" xfId="28408"/>
    <cellStyle name="Normal 3 2 15 2 5 2 2" xfId="28409"/>
    <cellStyle name="Normal 3 2 15 2 5 2 2 2" xfId="28410"/>
    <cellStyle name="Normal 3 2 15 2 5 2 3" xfId="28411"/>
    <cellStyle name="Normal 3 2 15 2 5 2 3 2" xfId="28412"/>
    <cellStyle name="Normal 3 2 15 2 5 2 4" xfId="28413"/>
    <cellStyle name="Normal 3 2 15 2 5 3" xfId="28414"/>
    <cellStyle name="Normal 3 2 15 2 5 3 2" xfId="28415"/>
    <cellStyle name="Normal 3 2 15 2 5 4" xfId="28416"/>
    <cellStyle name="Normal 3 2 15 2 5 4 2" xfId="28417"/>
    <cellStyle name="Normal 3 2 15 2 5 5" xfId="28418"/>
    <cellStyle name="Normal 3 2 15 2 6" xfId="28419"/>
    <cellStyle name="Normal 3 2 15 2 6 2" xfId="28420"/>
    <cellStyle name="Normal 3 2 15 2 6 2 2" xfId="28421"/>
    <cellStyle name="Normal 3 2 15 2 6 3" xfId="28422"/>
    <cellStyle name="Normal 3 2 15 2 6 3 2" xfId="28423"/>
    <cellStyle name="Normal 3 2 15 2 6 4" xfId="28424"/>
    <cellStyle name="Normal 3 2 15 2 7" xfId="28425"/>
    <cellStyle name="Normal 3 2 15 2 7 2" xfId="28426"/>
    <cellStyle name="Normal 3 2 15 2 8" xfId="28427"/>
    <cellStyle name="Normal 3 2 15 2 8 2" xfId="28428"/>
    <cellStyle name="Normal 3 2 15 2 9" xfId="28429"/>
    <cellStyle name="Normal 3 2 15 3" xfId="28430"/>
    <cellStyle name="Normal 3 2 15 3 2" xfId="28431"/>
    <cellStyle name="Normal 3 2 15 3 2 2" xfId="28432"/>
    <cellStyle name="Normal 3 2 15 3 2 2 2" xfId="28433"/>
    <cellStyle name="Normal 3 2 15 3 2 2 2 2" xfId="28434"/>
    <cellStyle name="Normal 3 2 15 3 2 2 3" xfId="28435"/>
    <cellStyle name="Normal 3 2 15 3 2 2 3 2" xfId="28436"/>
    <cellStyle name="Normal 3 2 15 3 2 2 4" xfId="28437"/>
    <cellStyle name="Normal 3 2 15 3 2 3" xfId="28438"/>
    <cellStyle name="Normal 3 2 15 3 2 3 2" xfId="28439"/>
    <cellStyle name="Normal 3 2 15 3 2 4" xfId="28440"/>
    <cellStyle name="Normal 3 2 15 3 2 4 2" xfId="28441"/>
    <cellStyle name="Normal 3 2 15 3 2 5" xfId="28442"/>
    <cellStyle name="Normal 3 2 15 3 3" xfId="28443"/>
    <cellStyle name="Normal 3 2 15 3 3 2" xfId="28444"/>
    <cellStyle name="Normal 3 2 15 3 3 2 2" xfId="28445"/>
    <cellStyle name="Normal 3 2 15 3 3 3" xfId="28446"/>
    <cellStyle name="Normal 3 2 15 3 3 3 2" xfId="28447"/>
    <cellStyle name="Normal 3 2 15 3 3 4" xfId="28448"/>
    <cellStyle name="Normal 3 2 15 3 4" xfId="28449"/>
    <cellStyle name="Normal 3 2 15 3 4 2" xfId="28450"/>
    <cellStyle name="Normal 3 2 15 3 5" xfId="28451"/>
    <cellStyle name="Normal 3 2 15 3 5 2" xfId="28452"/>
    <cellStyle name="Normal 3 2 15 3 6" xfId="28453"/>
    <cellStyle name="Normal 3 2 15 4" xfId="28454"/>
    <cellStyle name="Normal 3 2 15 4 2" xfId="28455"/>
    <cellStyle name="Normal 3 2 15 4 2 2" xfId="28456"/>
    <cellStyle name="Normal 3 2 15 4 2 2 2" xfId="28457"/>
    <cellStyle name="Normal 3 2 15 4 2 2 2 2" xfId="28458"/>
    <cellStyle name="Normal 3 2 15 4 2 2 3" xfId="28459"/>
    <cellStyle name="Normal 3 2 15 4 2 2 3 2" xfId="28460"/>
    <cellStyle name="Normal 3 2 15 4 2 2 4" xfId="28461"/>
    <cellStyle name="Normal 3 2 15 4 2 3" xfId="28462"/>
    <cellStyle name="Normal 3 2 15 4 2 3 2" xfId="28463"/>
    <cellStyle name="Normal 3 2 15 4 2 4" xfId="28464"/>
    <cellStyle name="Normal 3 2 15 4 2 4 2" xfId="28465"/>
    <cellStyle name="Normal 3 2 15 4 2 5" xfId="28466"/>
    <cellStyle name="Normal 3 2 15 4 3" xfId="28467"/>
    <cellStyle name="Normal 3 2 15 4 3 2" xfId="28468"/>
    <cellStyle name="Normal 3 2 15 4 3 2 2" xfId="28469"/>
    <cellStyle name="Normal 3 2 15 4 3 3" xfId="28470"/>
    <cellStyle name="Normal 3 2 15 4 3 3 2" xfId="28471"/>
    <cellStyle name="Normal 3 2 15 4 3 4" xfId="28472"/>
    <cellStyle name="Normal 3 2 15 4 4" xfId="28473"/>
    <cellStyle name="Normal 3 2 15 4 4 2" xfId="28474"/>
    <cellStyle name="Normal 3 2 15 4 5" xfId="28475"/>
    <cellStyle name="Normal 3 2 15 4 5 2" xfId="28476"/>
    <cellStyle name="Normal 3 2 15 4 6" xfId="28477"/>
    <cellStyle name="Normal 3 2 15 5" xfId="28478"/>
    <cellStyle name="Normal 3 2 15 5 2" xfId="28479"/>
    <cellStyle name="Normal 3 2 15 5 2 2" xfId="28480"/>
    <cellStyle name="Normal 3 2 15 5 2 2 2" xfId="28481"/>
    <cellStyle name="Normal 3 2 15 5 2 2 2 2" xfId="28482"/>
    <cellStyle name="Normal 3 2 15 5 2 2 3" xfId="28483"/>
    <cellStyle name="Normal 3 2 15 5 2 2 3 2" xfId="28484"/>
    <cellStyle name="Normal 3 2 15 5 2 2 4" xfId="28485"/>
    <cellStyle name="Normal 3 2 15 5 2 3" xfId="28486"/>
    <cellStyle name="Normal 3 2 15 5 2 3 2" xfId="28487"/>
    <cellStyle name="Normal 3 2 15 5 2 4" xfId="28488"/>
    <cellStyle name="Normal 3 2 15 5 2 4 2" xfId="28489"/>
    <cellStyle name="Normal 3 2 15 5 2 5" xfId="28490"/>
    <cellStyle name="Normal 3 2 15 5 3" xfId="28491"/>
    <cellStyle name="Normal 3 2 15 5 3 2" xfId="28492"/>
    <cellStyle name="Normal 3 2 15 5 3 2 2" xfId="28493"/>
    <cellStyle name="Normal 3 2 15 5 3 3" xfId="28494"/>
    <cellStyle name="Normal 3 2 15 5 3 3 2" xfId="28495"/>
    <cellStyle name="Normal 3 2 15 5 3 4" xfId="28496"/>
    <cellStyle name="Normal 3 2 15 5 4" xfId="28497"/>
    <cellStyle name="Normal 3 2 15 5 4 2" xfId="28498"/>
    <cellStyle name="Normal 3 2 15 5 5" xfId="28499"/>
    <cellStyle name="Normal 3 2 15 5 5 2" xfId="28500"/>
    <cellStyle name="Normal 3 2 15 5 6" xfId="28501"/>
    <cellStyle name="Normal 3 2 15 6" xfId="28502"/>
    <cellStyle name="Normal 3 2 15 6 2" xfId="28503"/>
    <cellStyle name="Normal 3 2 15 6 2 2" xfId="28504"/>
    <cellStyle name="Normal 3 2 15 6 2 2 2" xfId="28505"/>
    <cellStyle name="Normal 3 2 15 6 2 3" xfId="28506"/>
    <cellStyle name="Normal 3 2 15 6 2 3 2" xfId="28507"/>
    <cellStyle name="Normal 3 2 15 6 2 4" xfId="28508"/>
    <cellStyle name="Normal 3 2 15 6 3" xfId="28509"/>
    <cellStyle name="Normal 3 2 15 6 3 2" xfId="28510"/>
    <cellStyle name="Normal 3 2 15 6 4" xfId="28511"/>
    <cellStyle name="Normal 3 2 15 6 4 2" xfId="28512"/>
    <cellStyle name="Normal 3 2 15 6 5" xfId="28513"/>
    <cellStyle name="Normal 3 2 15 7" xfId="28514"/>
    <cellStyle name="Normal 3 2 15 7 2" xfId="28515"/>
    <cellStyle name="Normal 3 2 15 7 2 2" xfId="28516"/>
    <cellStyle name="Normal 3 2 15 7 3" xfId="28517"/>
    <cellStyle name="Normal 3 2 15 7 3 2" xfId="28518"/>
    <cellStyle name="Normal 3 2 15 7 4" xfId="28519"/>
    <cellStyle name="Normal 3 2 15 8" xfId="28520"/>
    <cellStyle name="Normal 3 2 15 8 2" xfId="28521"/>
    <cellStyle name="Normal 3 2 15 9" xfId="28522"/>
    <cellStyle name="Normal 3 2 15 9 2" xfId="28523"/>
    <cellStyle name="Normal 3 2 16" xfId="28524"/>
    <cellStyle name="Normal 3 2 16 10" xfId="28525"/>
    <cellStyle name="Normal 3 2 16 2" xfId="28526"/>
    <cellStyle name="Normal 3 2 16 2 2" xfId="28527"/>
    <cellStyle name="Normal 3 2 16 2 2 2" xfId="28528"/>
    <cellStyle name="Normal 3 2 16 2 2 2 2" xfId="28529"/>
    <cellStyle name="Normal 3 2 16 2 2 2 2 2" xfId="28530"/>
    <cellStyle name="Normal 3 2 16 2 2 2 2 2 2" xfId="28531"/>
    <cellStyle name="Normal 3 2 16 2 2 2 2 3" xfId="28532"/>
    <cellStyle name="Normal 3 2 16 2 2 2 2 3 2" xfId="28533"/>
    <cellStyle name="Normal 3 2 16 2 2 2 2 4" xfId="28534"/>
    <cellStyle name="Normal 3 2 16 2 2 2 3" xfId="28535"/>
    <cellStyle name="Normal 3 2 16 2 2 2 3 2" xfId="28536"/>
    <cellStyle name="Normal 3 2 16 2 2 2 4" xfId="28537"/>
    <cellStyle name="Normal 3 2 16 2 2 2 4 2" xfId="28538"/>
    <cellStyle name="Normal 3 2 16 2 2 2 5" xfId="28539"/>
    <cellStyle name="Normal 3 2 16 2 2 3" xfId="28540"/>
    <cellStyle name="Normal 3 2 16 2 2 3 2" xfId="28541"/>
    <cellStyle name="Normal 3 2 16 2 2 3 2 2" xfId="28542"/>
    <cellStyle name="Normal 3 2 16 2 2 3 3" xfId="28543"/>
    <cellStyle name="Normal 3 2 16 2 2 3 3 2" xfId="28544"/>
    <cellStyle name="Normal 3 2 16 2 2 3 4" xfId="28545"/>
    <cellStyle name="Normal 3 2 16 2 2 4" xfId="28546"/>
    <cellStyle name="Normal 3 2 16 2 2 4 2" xfId="28547"/>
    <cellStyle name="Normal 3 2 16 2 2 5" xfId="28548"/>
    <cellStyle name="Normal 3 2 16 2 2 5 2" xfId="28549"/>
    <cellStyle name="Normal 3 2 16 2 2 6" xfId="28550"/>
    <cellStyle name="Normal 3 2 16 2 3" xfId="28551"/>
    <cellStyle name="Normal 3 2 16 2 3 2" xfId="28552"/>
    <cellStyle name="Normal 3 2 16 2 3 2 2" xfId="28553"/>
    <cellStyle name="Normal 3 2 16 2 3 2 2 2" xfId="28554"/>
    <cellStyle name="Normal 3 2 16 2 3 2 2 2 2" xfId="28555"/>
    <cellStyle name="Normal 3 2 16 2 3 2 2 3" xfId="28556"/>
    <cellStyle name="Normal 3 2 16 2 3 2 2 3 2" xfId="28557"/>
    <cellStyle name="Normal 3 2 16 2 3 2 2 4" xfId="28558"/>
    <cellStyle name="Normal 3 2 16 2 3 2 3" xfId="28559"/>
    <cellStyle name="Normal 3 2 16 2 3 2 3 2" xfId="28560"/>
    <cellStyle name="Normal 3 2 16 2 3 2 4" xfId="28561"/>
    <cellStyle name="Normal 3 2 16 2 3 2 4 2" xfId="28562"/>
    <cellStyle name="Normal 3 2 16 2 3 2 5" xfId="28563"/>
    <cellStyle name="Normal 3 2 16 2 3 3" xfId="28564"/>
    <cellStyle name="Normal 3 2 16 2 3 3 2" xfId="28565"/>
    <cellStyle name="Normal 3 2 16 2 3 3 2 2" xfId="28566"/>
    <cellStyle name="Normal 3 2 16 2 3 3 3" xfId="28567"/>
    <cellStyle name="Normal 3 2 16 2 3 3 3 2" xfId="28568"/>
    <cellStyle name="Normal 3 2 16 2 3 3 4" xfId="28569"/>
    <cellStyle name="Normal 3 2 16 2 3 4" xfId="28570"/>
    <cellStyle name="Normal 3 2 16 2 3 4 2" xfId="28571"/>
    <cellStyle name="Normal 3 2 16 2 3 5" xfId="28572"/>
    <cellStyle name="Normal 3 2 16 2 3 5 2" xfId="28573"/>
    <cellStyle name="Normal 3 2 16 2 3 6" xfId="28574"/>
    <cellStyle name="Normal 3 2 16 2 4" xfId="28575"/>
    <cellStyle name="Normal 3 2 16 2 4 2" xfId="28576"/>
    <cellStyle name="Normal 3 2 16 2 4 2 2" xfId="28577"/>
    <cellStyle name="Normal 3 2 16 2 4 2 2 2" xfId="28578"/>
    <cellStyle name="Normal 3 2 16 2 4 2 2 2 2" xfId="28579"/>
    <cellStyle name="Normal 3 2 16 2 4 2 2 3" xfId="28580"/>
    <cellStyle name="Normal 3 2 16 2 4 2 2 3 2" xfId="28581"/>
    <cellStyle name="Normal 3 2 16 2 4 2 2 4" xfId="28582"/>
    <cellStyle name="Normal 3 2 16 2 4 2 3" xfId="28583"/>
    <cellStyle name="Normal 3 2 16 2 4 2 3 2" xfId="28584"/>
    <cellStyle name="Normal 3 2 16 2 4 2 4" xfId="28585"/>
    <cellStyle name="Normal 3 2 16 2 4 2 4 2" xfId="28586"/>
    <cellStyle name="Normal 3 2 16 2 4 2 5" xfId="28587"/>
    <cellStyle name="Normal 3 2 16 2 4 3" xfId="28588"/>
    <cellStyle name="Normal 3 2 16 2 4 3 2" xfId="28589"/>
    <cellStyle name="Normal 3 2 16 2 4 3 2 2" xfId="28590"/>
    <cellStyle name="Normal 3 2 16 2 4 3 3" xfId="28591"/>
    <cellStyle name="Normal 3 2 16 2 4 3 3 2" xfId="28592"/>
    <cellStyle name="Normal 3 2 16 2 4 3 4" xfId="28593"/>
    <cellStyle name="Normal 3 2 16 2 4 4" xfId="28594"/>
    <cellStyle name="Normal 3 2 16 2 4 4 2" xfId="28595"/>
    <cellStyle name="Normal 3 2 16 2 4 5" xfId="28596"/>
    <cellStyle name="Normal 3 2 16 2 4 5 2" xfId="28597"/>
    <cellStyle name="Normal 3 2 16 2 4 6" xfId="28598"/>
    <cellStyle name="Normal 3 2 16 2 5" xfId="28599"/>
    <cellStyle name="Normal 3 2 16 2 5 2" xfId="28600"/>
    <cellStyle name="Normal 3 2 16 2 5 2 2" xfId="28601"/>
    <cellStyle name="Normal 3 2 16 2 5 2 2 2" xfId="28602"/>
    <cellStyle name="Normal 3 2 16 2 5 2 3" xfId="28603"/>
    <cellStyle name="Normal 3 2 16 2 5 2 3 2" xfId="28604"/>
    <cellStyle name="Normal 3 2 16 2 5 2 4" xfId="28605"/>
    <cellStyle name="Normal 3 2 16 2 5 3" xfId="28606"/>
    <cellStyle name="Normal 3 2 16 2 5 3 2" xfId="28607"/>
    <cellStyle name="Normal 3 2 16 2 5 4" xfId="28608"/>
    <cellStyle name="Normal 3 2 16 2 5 4 2" xfId="28609"/>
    <cellStyle name="Normal 3 2 16 2 5 5" xfId="28610"/>
    <cellStyle name="Normal 3 2 16 2 6" xfId="28611"/>
    <cellStyle name="Normal 3 2 16 2 6 2" xfId="28612"/>
    <cellStyle name="Normal 3 2 16 2 6 2 2" xfId="28613"/>
    <cellStyle name="Normal 3 2 16 2 6 3" xfId="28614"/>
    <cellStyle name="Normal 3 2 16 2 6 3 2" xfId="28615"/>
    <cellStyle name="Normal 3 2 16 2 6 4" xfId="28616"/>
    <cellStyle name="Normal 3 2 16 2 7" xfId="28617"/>
    <cellStyle name="Normal 3 2 16 2 7 2" xfId="28618"/>
    <cellStyle name="Normal 3 2 16 2 8" xfId="28619"/>
    <cellStyle name="Normal 3 2 16 2 8 2" xfId="28620"/>
    <cellStyle name="Normal 3 2 16 2 9" xfId="28621"/>
    <cellStyle name="Normal 3 2 16 3" xfId="28622"/>
    <cellStyle name="Normal 3 2 16 3 2" xfId="28623"/>
    <cellStyle name="Normal 3 2 16 3 2 2" xfId="28624"/>
    <cellStyle name="Normal 3 2 16 3 2 2 2" xfId="28625"/>
    <cellStyle name="Normal 3 2 16 3 2 2 2 2" xfId="28626"/>
    <cellStyle name="Normal 3 2 16 3 2 2 3" xfId="28627"/>
    <cellStyle name="Normal 3 2 16 3 2 2 3 2" xfId="28628"/>
    <cellStyle name="Normal 3 2 16 3 2 2 4" xfId="28629"/>
    <cellStyle name="Normal 3 2 16 3 2 3" xfId="28630"/>
    <cellStyle name="Normal 3 2 16 3 2 3 2" xfId="28631"/>
    <cellStyle name="Normal 3 2 16 3 2 4" xfId="28632"/>
    <cellStyle name="Normal 3 2 16 3 2 4 2" xfId="28633"/>
    <cellStyle name="Normal 3 2 16 3 2 5" xfId="28634"/>
    <cellStyle name="Normal 3 2 16 3 3" xfId="28635"/>
    <cellStyle name="Normal 3 2 16 3 3 2" xfId="28636"/>
    <cellStyle name="Normal 3 2 16 3 3 2 2" xfId="28637"/>
    <cellStyle name="Normal 3 2 16 3 3 3" xfId="28638"/>
    <cellStyle name="Normal 3 2 16 3 3 3 2" xfId="28639"/>
    <cellStyle name="Normal 3 2 16 3 3 4" xfId="28640"/>
    <cellStyle name="Normal 3 2 16 3 4" xfId="28641"/>
    <cellStyle name="Normal 3 2 16 3 4 2" xfId="28642"/>
    <cellStyle name="Normal 3 2 16 3 5" xfId="28643"/>
    <cellStyle name="Normal 3 2 16 3 5 2" xfId="28644"/>
    <cellStyle name="Normal 3 2 16 3 6" xfId="28645"/>
    <cellStyle name="Normal 3 2 16 4" xfId="28646"/>
    <cellStyle name="Normal 3 2 16 4 2" xfId="28647"/>
    <cellStyle name="Normal 3 2 16 4 2 2" xfId="28648"/>
    <cellStyle name="Normal 3 2 16 4 2 2 2" xfId="28649"/>
    <cellStyle name="Normal 3 2 16 4 2 2 2 2" xfId="28650"/>
    <cellStyle name="Normal 3 2 16 4 2 2 3" xfId="28651"/>
    <cellStyle name="Normal 3 2 16 4 2 2 3 2" xfId="28652"/>
    <cellStyle name="Normal 3 2 16 4 2 2 4" xfId="28653"/>
    <cellStyle name="Normal 3 2 16 4 2 3" xfId="28654"/>
    <cellStyle name="Normal 3 2 16 4 2 3 2" xfId="28655"/>
    <cellStyle name="Normal 3 2 16 4 2 4" xfId="28656"/>
    <cellStyle name="Normal 3 2 16 4 2 4 2" xfId="28657"/>
    <cellStyle name="Normal 3 2 16 4 2 5" xfId="28658"/>
    <cellStyle name="Normal 3 2 16 4 3" xfId="28659"/>
    <cellStyle name="Normal 3 2 16 4 3 2" xfId="28660"/>
    <cellStyle name="Normal 3 2 16 4 3 2 2" xfId="28661"/>
    <cellStyle name="Normal 3 2 16 4 3 3" xfId="28662"/>
    <cellStyle name="Normal 3 2 16 4 3 3 2" xfId="28663"/>
    <cellStyle name="Normal 3 2 16 4 3 4" xfId="28664"/>
    <cellStyle name="Normal 3 2 16 4 4" xfId="28665"/>
    <cellStyle name="Normal 3 2 16 4 4 2" xfId="28666"/>
    <cellStyle name="Normal 3 2 16 4 5" xfId="28667"/>
    <cellStyle name="Normal 3 2 16 4 5 2" xfId="28668"/>
    <cellStyle name="Normal 3 2 16 4 6" xfId="28669"/>
    <cellStyle name="Normal 3 2 16 5" xfId="28670"/>
    <cellStyle name="Normal 3 2 16 5 2" xfId="28671"/>
    <cellStyle name="Normal 3 2 16 5 2 2" xfId="28672"/>
    <cellStyle name="Normal 3 2 16 5 2 2 2" xfId="28673"/>
    <cellStyle name="Normal 3 2 16 5 2 2 2 2" xfId="28674"/>
    <cellStyle name="Normal 3 2 16 5 2 2 3" xfId="28675"/>
    <cellStyle name="Normal 3 2 16 5 2 2 3 2" xfId="28676"/>
    <cellStyle name="Normal 3 2 16 5 2 2 4" xfId="28677"/>
    <cellStyle name="Normal 3 2 16 5 2 3" xfId="28678"/>
    <cellStyle name="Normal 3 2 16 5 2 3 2" xfId="28679"/>
    <cellStyle name="Normal 3 2 16 5 2 4" xfId="28680"/>
    <cellStyle name="Normal 3 2 16 5 2 4 2" xfId="28681"/>
    <cellStyle name="Normal 3 2 16 5 2 5" xfId="28682"/>
    <cellStyle name="Normal 3 2 16 5 3" xfId="28683"/>
    <cellStyle name="Normal 3 2 16 5 3 2" xfId="28684"/>
    <cellStyle name="Normal 3 2 16 5 3 2 2" xfId="28685"/>
    <cellStyle name="Normal 3 2 16 5 3 3" xfId="28686"/>
    <cellStyle name="Normal 3 2 16 5 3 3 2" xfId="28687"/>
    <cellStyle name="Normal 3 2 16 5 3 4" xfId="28688"/>
    <cellStyle name="Normal 3 2 16 5 4" xfId="28689"/>
    <cellStyle name="Normal 3 2 16 5 4 2" xfId="28690"/>
    <cellStyle name="Normal 3 2 16 5 5" xfId="28691"/>
    <cellStyle name="Normal 3 2 16 5 5 2" xfId="28692"/>
    <cellStyle name="Normal 3 2 16 5 6" xfId="28693"/>
    <cellStyle name="Normal 3 2 16 6" xfId="28694"/>
    <cellStyle name="Normal 3 2 16 6 2" xfId="28695"/>
    <cellStyle name="Normal 3 2 16 6 2 2" xfId="28696"/>
    <cellStyle name="Normal 3 2 16 6 2 2 2" xfId="28697"/>
    <cellStyle name="Normal 3 2 16 6 2 3" xfId="28698"/>
    <cellStyle name="Normal 3 2 16 6 2 3 2" xfId="28699"/>
    <cellStyle name="Normal 3 2 16 6 2 4" xfId="28700"/>
    <cellStyle name="Normal 3 2 16 6 3" xfId="28701"/>
    <cellStyle name="Normal 3 2 16 6 3 2" xfId="28702"/>
    <cellStyle name="Normal 3 2 16 6 4" xfId="28703"/>
    <cellStyle name="Normal 3 2 16 6 4 2" xfId="28704"/>
    <cellStyle name="Normal 3 2 16 6 5" xfId="28705"/>
    <cellStyle name="Normal 3 2 16 7" xfId="28706"/>
    <cellStyle name="Normal 3 2 16 7 2" xfId="28707"/>
    <cellStyle name="Normal 3 2 16 7 2 2" xfId="28708"/>
    <cellStyle name="Normal 3 2 16 7 3" xfId="28709"/>
    <cellStyle name="Normal 3 2 16 7 3 2" xfId="28710"/>
    <cellStyle name="Normal 3 2 16 7 4" xfId="28711"/>
    <cellStyle name="Normal 3 2 16 8" xfId="28712"/>
    <cellStyle name="Normal 3 2 16 8 2" xfId="28713"/>
    <cellStyle name="Normal 3 2 16 9" xfId="28714"/>
    <cellStyle name="Normal 3 2 16 9 2" xfId="28715"/>
    <cellStyle name="Normal 3 2 17" xfId="28716"/>
    <cellStyle name="Normal 3 2 17 10" xfId="28717"/>
    <cellStyle name="Normal 3 2 17 2" xfId="28718"/>
    <cellStyle name="Normal 3 2 17 2 2" xfId="28719"/>
    <cellStyle name="Normal 3 2 17 2 2 2" xfId="28720"/>
    <cellStyle name="Normal 3 2 17 2 2 2 2" xfId="28721"/>
    <cellStyle name="Normal 3 2 17 2 2 2 2 2" xfId="28722"/>
    <cellStyle name="Normal 3 2 17 2 2 2 2 2 2" xfId="28723"/>
    <cellStyle name="Normal 3 2 17 2 2 2 2 3" xfId="28724"/>
    <cellStyle name="Normal 3 2 17 2 2 2 2 3 2" xfId="28725"/>
    <cellStyle name="Normal 3 2 17 2 2 2 2 4" xfId="28726"/>
    <cellStyle name="Normal 3 2 17 2 2 2 3" xfId="28727"/>
    <cellStyle name="Normal 3 2 17 2 2 2 3 2" xfId="28728"/>
    <cellStyle name="Normal 3 2 17 2 2 2 4" xfId="28729"/>
    <cellStyle name="Normal 3 2 17 2 2 2 4 2" xfId="28730"/>
    <cellStyle name="Normal 3 2 17 2 2 2 5" xfId="28731"/>
    <cellStyle name="Normal 3 2 17 2 2 3" xfId="28732"/>
    <cellStyle name="Normal 3 2 17 2 2 3 2" xfId="28733"/>
    <cellStyle name="Normal 3 2 17 2 2 3 2 2" xfId="28734"/>
    <cellStyle name="Normal 3 2 17 2 2 3 3" xfId="28735"/>
    <cellStyle name="Normal 3 2 17 2 2 3 3 2" xfId="28736"/>
    <cellStyle name="Normal 3 2 17 2 2 3 4" xfId="28737"/>
    <cellStyle name="Normal 3 2 17 2 2 4" xfId="28738"/>
    <cellStyle name="Normal 3 2 17 2 2 4 2" xfId="28739"/>
    <cellStyle name="Normal 3 2 17 2 2 5" xfId="28740"/>
    <cellStyle name="Normal 3 2 17 2 2 5 2" xfId="28741"/>
    <cellStyle name="Normal 3 2 17 2 2 6" xfId="28742"/>
    <cellStyle name="Normal 3 2 17 2 3" xfId="28743"/>
    <cellStyle name="Normal 3 2 17 2 3 2" xfId="28744"/>
    <cellStyle name="Normal 3 2 17 2 3 2 2" xfId="28745"/>
    <cellStyle name="Normal 3 2 17 2 3 2 2 2" xfId="28746"/>
    <cellStyle name="Normal 3 2 17 2 3 2 2 2 2" xfId="28747"/>
    <cellStyle name="Normal 3 2 17 2 3 2 2 3" xfId="28748"/>
    <cellStyle name="Normal 3 2 17 2 3 2 2 3 2" xfId="28749"/>
    <cellStyle name="Normal 3 2 17 2 3 2 2 4" xfId="28750"/>
    <cellStyle name="Normal 3 2 17 2 3 2 3" xfId="28751"/>
    <cellStyle name="Normal 3 2 17 2 3 2 3 2" xfId="28752"/>
    <cellStyle name="Normal 3 2 17 2 3 2 4" xfId="28753"/>
    <cellStyle name="Normal 3 2 17 2 3 2 4 2" xfId="28754"/>
    <cellStyle name="Normal 3 2 17 2 3 2 5" xfId="28755"/>
    <cellStyle name="Normal 3 2 17 2 3 3" xfId="28756"/>
    <cellStyle name="Normal 3 2 17 2 3 3 2" xfId="28757"/>
    <cellStyle name="Normal 3 2 17 2 3 3 2 2" xfId="28758"/>
    <cellStyle name="Normal 3 2 17 2 3 3 3" xfId="28759"/>
    <cellStyle name="Normal 3 2 17 2 3 3 3 2" xfId="28760"/>
    <cellStyle name="Normal 3 2 17 2 3 3 4" xfId="28761"/>
    <cellStyle name="Normal 3 2 17 2 3 4" xfId="28762"/>
    <cellStyle name="Normal 3 2 17 2 3 4 2" xfId="28763"/>
    <cellStyle name="Normal 3 2 17 2 3 5" xfId="28764"/>
    <cellStyle name="Normal 3 2 17 2 3 5 2" xfId="28765"/>
    <cellStyle name="Normal 3 2 17 2 3 6" xfId="28766"/>
    <cellStyle name="Normal 3 2 17 2 4" xfId="28767"/>
    <cellStyle name="Normal 3 2 17 2 4 2" xfId="28768"/>
    <cellStyle name="Normal 3 2 17 2 4 2 2" xfId="28769"/>
    <cellStyle name="Normal 3 2 17 2 4 2 2 2" xfId="28770"/>
    <cellStyle name="Normal 3 2 17 2 4 2 2 2 2" xfId="28771"/>
    <cellStyle name="Normal 3 2 17 2 4 2 2 3" xfId="28772"/>
    <cellStyle name="Normal 3 2 17 2 4 2 2 3 2" xfId="28773"/>
    <cellStyle name="Normal 3 2 17 2 4 2 2 4" xfId="28774"/>
    <cellStyle name="Normal 3 2 17 2 4 2 3" xfId="28775"/>
    <cellStyle name="Normal 3 2 17 2 4 2 3 2" xfId="28776"/>
    <cellStyle name="Normal 3 2 17 2 4 2 4" xfId="28777"/>
    <cellStyle name="Normal 3 2 17 2 4 2 4 2" xfId="28778"/>
    <cellStyle name="Normal 3 2 17 2 4 2 5" xfId="28779"/>
    <cellStyle name="Normal 3 2 17 2 4 3" xfId="28780"/>
    <cellStyle name="Normal 3 2 17 2 4 3 2" xfId="28781"/>
    <cellStyle name="Normal 3 2 17 2 4 3 2 2" xfId="28782"/>
    <cellStyle name="Normal 3 2 17 2 4 3 3" xfId="28783"/>
    <cellStyle name="Normal 3 2 17 2 4 3 3 2" xfId="28784"/>
    <cellStyle name="Normal 3 2 17 2 4 3 4" xfId="28785"/>
    <cellStyle name="Normal 3 2 17 2 4 4" xfId="28786"/>
    <cellStyle name="Normal 3 2 17 2 4 4 2" xfId="28787"/>
    <cellStyle name="Normal 3 2 17 2 4 5" xfId="28788"/>
    <cellStyle name="Normal 3 2 17 2 4 5 2" xfId="28789"/>
    <cellStyle name="Normal 3 2 17 2 4 6" xfId="28790"/>
    <cellStyle name="Normal 3 2 17 2 5" xfId="28791"/>
    <cellStyle name="Normal 3 2 17 2 5 2" xfId="28792"/>
    <cellStyle name="Normal 3 2 17 2 5 2 2" xfId="28793"/>
    <cellStyle name="Normal 3 2 17 2 5 2 2 2" xfId="28794"/>
    <cellStyle name="Normal 3 2 17 2 5 2 3" xfId="28795"/>
    <cellStyle name="Normal 3 2 17 2 5 2 3 2" xfId="28796"/>
    <cellStyle name="Normal 3 2 17 2 5 2 4" xfId="28797"/>
    <cellStyle name="Normal 3 2 17 2 5 3" xfId="28798"/>
    <cellStyle name="Normal 3 2 17 2 5 3 2" xfId="28799"/>
    <cellStyle name="Normal 3 2 17 2 5 4" xfId="28800"/>
    <cellStyle name="Normal 3 2 17 2 5 4 2" xfId="28801"/>
    <cellStyle name="Normal 3 2 17 2 5 5" xfId="28802"/>
    <cellStyle name="Normal 3 2 17 2 6" xfId="28803"/>
    <cellStyle name="Normal 3 2 17 2 6 2" xfId="28804"/>
    <cellStyle name="Normal 3 2 17 2 6 2 2" xfId="28805"/>
    <cellStyle name="Normal 3 2 17 2 6 3" xfId="28806"/>
    <cellStyle name="Normal 3 2 17 2 6 3 2" xfId="28807"/>
    <cellStyle name="Normal 3 2 17 2 6 4" xfId="28808"/>
    <cellStyle name="Normal 3 2 17 2 7" xfId="28809"/>
    <cellStyle name="Normal 3 2 17 2 7 2" xfId="28810"/>
    <cellStyle name="Normal 3 2 17 2 8" xfId="28811"/>
    <cellStyle name="Normal 3 2 17 2 8 2" xfId="28812"/>
    <cellStyle name="Normal 3 2 17 2 9" xfId="28813"/>
    <cellStyle name="Normal 3 2 17 3" xfId="28814"/>
    <cellStyle name="Normal 3 2 17 3 2" xfId="28815"/>
    <cellStyle name="Normal 3 2 17 3 2 2" xfId="28816"/>
    <cellStyle name="Normal 3 2 17 3 2 2 2" xfId="28817"/>
    <cellStyle name="Normal 3 2 17 3 2 2 2 2" xfId="28818"/>
    <cellStyle name="Normal 3 2 17 3 2 2 3" xfId="28819"/>
    <cellStyle name="Normal 3 2 17 3 2 2 3 2" xfId="28820"/>
    <cellStyle name="Normal 3 2 17 3 2 2 4" xfId="28821"/>
    <cellStyle name="Normal 3 2 17 3 2 3" xfId="28822"/>
    <cellStyle name="Normal 3 2 17 3 2 3 2" xfId="28823"/>
    <cellStyle name="Normal 3 2 17 3 2 4" xfId="28824"/>
    <cellStyle name="Normal 3 2 17 3 2 4 2" xfId="28825"/>
    <cellStyle name="Normal 3 2 17 3 2 5" xfId="28826"/>
    <cellStyle name="Normal 3 2 17 3 3" xfId="28827"/>
    <cellStyle name="Normal 3 2 17 3 3 2" xfId="28828"/>
    <cellStyle name="Normal 3 2 17 3 3 2 2" xfId="28829"/>
    <cellStyle name="Normal 3 2 17 3 3 3" xfId="28830"/>
    <cellStyle name="Normal 3 2 17 3 3 3 2" xfId="28831"/>
    <cellStyle name="Normal 3 2 17 3 3 4" xfId="28832"/>
    <cellStyle name="Normal 3 2 17 3 4" xfId="28833"/>
    <cellStyle name="Normal 3 2 17 3 4 2" xfId="28834"/>
    <cellStyle name="Normal 3 2 17 3 5" xfId="28835"/>
    <cellStyle name="Normal 3 2 17 3 5 2" xfId="28836"/>
    <cellStyle name="Normal 3 2 17 3 6" xfId="28837"/>
    <cellStyle name="Normal 3 2 17 4" xfId="28838"/>
    <cellStyle name="Normal 3 2 17 4 2" xfId="28839"/>
    <cellStyle name="Normal 3 2 17 4 2 2" xfId="28840"/>
    <cellStyle name="Normal 3 2 17 4 2 2 2" xfId="28841"/>
    <cellStyle name="Normal 3 2 17 4 2 2 2 2" xfId="28842"/>
    <cellStyle name="Normal 3 2 17 4 2 2 3" xfId="28843"/>
    <cellStyle name="Normal 3 2 17 4 2 2 3 2" xfId="28844"/>
    <cellStyle name="Normal 3 2 17 4 2 2 4" xfId="28845"/>
    <cellStyle name="Normal 3 2 17 4 2 3" xfId="28846"/>
    <cellStyle name="Normal 3 2 17 4 2 3 2" xfId="28847"/>
    <cellStyle name="Normal 3 2 17 4 2 4" xfId="28848"/>
    <cellStyle name="Normal 3 2 17 4 2 4 2" xfId="28849"/>
    <cellStyle name="Normal 3 2 17 4 2 5" xfId="28850"/>
    <cellStyle name="Normal 3 2 17 4 3" xfId="28851"/>
    <cellStyle name="Normal 3 2 17 4 3 2" xfId="28852"/>
    <cellStyle name="Normal 3 2 17 4 3 2 2" xfId="28853"/>
    <cellStyle name="Normal 3 2 17 4 3 3" xfId="28854"/>
    <cellStyle name="Normal 3 2 17 4 3 3 2" xfId="28855"/>
    <cellStyle name="Normal 3 2 17 4 3 4" xfId="28856"/>
    <cellStyle name="Normal 3 2 17 4 4" xfId="28857"/>
    <cellStyle name="Normal 3 2 17 4 4 2" xfId="28858"/>
    <cellStyle name="Normal 3 2 17 4 5" xfId="28859"/>
    <cellStyle name="Normal 3 2 17 4 5 2" xfId="28860"/>
    <cellStyle name="Normal 3 2 17 4 6" xfId="28861"/>
    <cellStyle name="Normal 3 2 17 5" xfId="28862"/>
    <cellStyle name="Normal 3 2 17 5 2" xfId="28863"/>
    <cellStyle name="Normal 3 2 17 5 2 2" xfId="28864"/>
    <cellStyle name="Normal 3 2 17 5 2 2 2" xfId="28865"/>
    <cellStyle name="Normal 3 2 17 5 2 2 2 2" xfId="28866"/>
    <cellStyle name="Normal 3 2 17 5 2 2 3" xfId="28867"/>
    <cellStyle name="Normal 3 2 17 5 2 2 3 2" xfId="28868"/>
    <cellStyle name="Normal 3 2 17 5 2 2 4" xfId="28869"/>
    <cellStyle name="Normal 3 2 17 5 2 3" xfId="28870"/>
    <cellStyle name="Normal 3 2 17 5 2 3 2" xfId="28871"/>
    <cellStyle name="Normal 3 2 17 5 2 4" xfId="28872"/>
    <cellStyle name="Normal 3 2 17 5 2 4 2" xfId="28873"/>
    <cellStyle name="Normal 3 2 17 5 2 5" xfId="28874"/>
    <cellStyle name="Normal 3 2 17 5 3" xfId="28875"/>
    <cellStyle name="Normal 3 2 17 5 3 2" xfId="28876"/>
    <cellStyle name="Normal 3 2 17 5 3 2 2" xfId="28877"/>
    <cellStyle name="Normal 3 2 17 5 3 3" xfId="28878"/>
    <cellStyle name="Normal 3 2 17 5 3 3 2" xfId="28879"/>
    <cellStyle name="Normal 3 2 17 5 3 4" xfId="28880"/>
    <cellStyle name="Normal 3 2 17 5 4" xfId="28881"/>
    <cellStyle name="Normal 3 2 17 5 4 2" xfId="28882"/>
    <cellStyle name="Normal 3 2 17 5 5" xfId="28883"/>
    <cellStyle name="Normal 3 2 17 5 5 2" xfId="28884"/>
    <cellStyle name="Normal 3 2 17 5 6" xfId="28885"/>
    <cellStyle name="Normal 3 2 17 6" xfId="28886"/>
    <cellStyle name="Normal 3 2 17 6 2" xfId="28887"/>
    <cellStyle name="Normal 3 2 17 6 2 2" xfId="28888"/>
    <cellStyle name="Normal 3 2 17 6 2 2 2" xfId="28889"/>
    <cellStyle name="Normal 3 2 17 6 2 3" xfId="28890"/>
    <cellStyle name="Normal 3 2 17 6 2 3 2" xfId="28891"/>
    <cellStyle name="Normal 3 2 17 6 2 4" xfId="28892"/>
    <cellStyle name="Normal 3 2 17 6 3" xfId="28893"/>
    <cellStyle name="Normal 3 2 17 6 3 2" xfId="28894"/>
    <cellStyle name="Normal 3 2 17 6 4" xfId="28895"/>
    <cellStyle name="Normal 3 2 17 6 4 2" xfId="28896"/>
    <cellStyle name="Normal 3 2 17 6 5" xfId="28897"/>
    <cellStyle name="Normal 3 2 17 7" xfId="28898"/>
    <cellStyle name="Normal 3 2 17 7 2" xfId="28899"/>
    <cellStyle name="Normal 3 2 17 7 2 2" xfId="28900"/>
    <cellStyle name="Normal 3 2 17 7 3" xfId="28901"/>
    <cellStyle name="Normal 3 2 17 7 3 2" xfId="28902"/>
    <cellStyle name="Normal 3 2 17 7 4" xfId="28903"/>
    <cellStyle name="Normal 3 2 17 8" xfId="28904"/>
    <cellStyle name="Normal 3 2 17 8 2" xfId="28905"/>
    <cellStyle name="Normal 3 2 17 9" xfId="28906"/>
    <cellStyle name="Normal 3 2 17 9 2" xfId="28907"/>
    <cellStyle name="Normal 3 2 18" xfId="28908"/>
    <cellStyle name="Normal 3 2 18 2" xfId="28909"/>
    <cellStyle name="Normal 3 2 18 2 2" xfId="28910"/>
    <cellStyle name="Normal 3 2 18 2 2 2" xfId="28911"/>
    <cellStyle name="Normal 3 2 18 2 2 2 2" xfId="28912"/>
    <cellStyle name="Normal 3 2 18 2 2 2 2 2" xfId="28913"/>
    <cellStyle name="Normal 3 2 18 2 2 2 3" xfId="28914"/>
    <cellStyle name="Normal 3 2 18 2 2 2 3 2" xfId="28915"/>
    <cellStyle name="Normal 3 2 18 2 2 2 4" xfId="28916"/>
    <cellStyle name="Normal 3 2 18 2 2 3" xfId="28917"/>
    <cellStyle name="Normal 3 2 18 2 2 3 2" xfId="28918"/>
    <cellStyle name="Normal 3 2 18 2 2 4" xfId="28919"/>
    <cellStyle name="Normal 3 2 18 2 2 4 2" xfId="28920"/>
    <cellStyle name="Normal 3 2 18 2 2 5" xfId="28921"/>
    <cellStyle name="Normal 3 2 18 2 3" xfId="28922"/>
    <cellStyle name="Normal 3 2 18 2 3 2" xfId="28923"/>
    <cellStyle name="Normal 3 2 18 2 3 2 2" xfId="28924"/>
    <cellStyle name="Normal 3 2 18 2 3 3" xfId="28925"/>
    <cellStyle name="Normal 3 2 18 2 3 3 2" xfId="28926"/>
    <cellStyle name="Normal 3 2 18 2 3 4" xfId="28927"/>
    <cellStyle name="Normal 3 2 18 2 4" xfId="28928"/>
    <cellStyle name="Normal 3 2 18 2 4 2" xfId="28929"/>
    <cellStyle name="Normal 3 2 18 2 5" xfId="28930"/>
    <cellStyle name="Normal 3 2 18 2 5 2" xfId="28931"/>
    <cellStyle name="Normal 3 2 18 2 6" xfId="28932"/>
    <cellStyle name="Normal 3 2 18 3" xfId="28933"/>
    <cellStyle name="Normal 3 2 18 3 2" xfId="28934"/>
    <cellStyle name="Normal 3 2 18 3 2 2" xfId="28935"/>
    <cellStyle name="Normal 3 2 18 3 2 2 2" xfId="28936"/>
    <cellStyle name="Normal 3 2 18 3 2 2 2 2" xfId="28937"/>
    <cellStyle name="Normal 3 2 18 3 2 2 3" xfId="28938"/>
    <cellStyle name="Normal 3 2 18 3 2 2 3 2" xfId="28939"/>
    <cellStyle name="Normal 3 2 18 3 2 2 4" xfId="28940"/>
    <cellStyle name="Normal 3 2 18 3 2 3" xfId="28941"/>
    <cellStyle name="Normal 3 2 18 3 2 3 2" xfId="28942"/>
    <cellStyle name="Normal 3 2 18 3 2 4" xfId="28943"/>
    <cellStyle name="Normal 3 2 18 3 2 4 2" xfId="28944"/>
    <cellStyle name="Normal 3 2 18 3 2 5" xfId="28945"/>
    <cellStyle name="Normal 3 2 18 3 3" xfId="28946"/>
    <cellStyle name="Normal 3 2 18 3 3 2" xfId="28947"/>
    <cellStyle name="Normal 3 2 18 3 3 2 2" xfId="28948"/>
    <cellStyle name="Normal 3 2 18 3 3 3" xfId="28949"/>
    <cellStyle name="Normal 3 2 18 3 3 3 2" xfId="28950"/>
    <cellStyle name="Normal 3 2 18 3 3 4" xfId="28951"/>
    <cellStyle name="Normal 3 2 18 3 4" xfId="28952"/>
    <cellStyle name="Normal 3 2 18 3 4 2" xfId="28953"/>
    <cellStyle name="Normal 3 2 18 3 5" xfId="28954"/>
    <cellStyle name="Normal 3 2 18 3 5 2" xfId="28955"/>
    <cellStyle name="Normal 3 2 18 3 6" xfId="28956"/>
    <cellStyle name="Normal 3 2 18 4" xfId="28957"/>
    <cellStyle name="Normal 3 2 18 4 2" xfId="28958"/>
    <cellStyle name="Normal 3 2 18 4 2 2" xfId="28959"/>
    <cellStyle name="Normal 3 2 18 4 2 2 2" xfId="28960"/>
    <cellStyle name="Normal 3 2 18 4 2 2 2 2" xfId="28961"/>
    <cellStyle name="Normal 3 2 18 4 2 2 3" xfId="28962"/>
    <cellStyle name="Normal 3 2 18 4 2 2 3 2" xfId="28963"/>
    <cellStyle name="Normal 3 2 18 4 2 2 4" xfId="28964"/>
    <cellStyle name="Normal 3 2 18 4 2 3" xfId="28965"/>
    <cellStyle name="Normal 3 2 18 4 2 3 2" xfId="28966"/>
    <cellStyle name="Normal 3 2 18 4 2 4" xfId="28967"/>
    <cellStyle name="Normal 3 2 18 4 2 4 2" xfId="28968"/>
    <cellStyle name="Normal 3 2 18 4 2 5" xfId="28969"/>
    <cellStyle name="Normal 3 2 18 4 3" xfId="28970"/>
    <cellStyle name="Normal 3 2 18 4 3 2" xfId="28971"/>
    <cellStyle name="Normal 3 2 18 4 3 2 2" xfId="28972"/>
    <cellStyle name="Normal 3 2 18 4 3 3" xfId="28973"/>
    <cellStyle name="Normal 3 2 18 4 3 3 2" xfId="28974"/>
    <cellStyle name="Normal 3 2 18 4 3 4" xfId="28975"/>
    <cellStyle name="Normal 3 2 18 4 4" xfId="28976"/>
    <cellStyle name="Normal 3 2 18 4 4 2" xfId="28977"/>
    <cellStyle name="Normal 3 2 18 4 5" xfId="28978"/>
    <cellStyle name="Normal 3 2 18 4 5 2" xfId="28979"/>
    <cellStyle name="Normal 3 2 18 4 6" xfId="28980"/>
    <cellStyle name="Normal 3 2 18 5" xfId="28981"/>
    <cellStyle name="Normal 3 2 18 5 2" xfId="28982"/>
    <cellStyle name="Normal 3 2 18 5 2 2" xfId="28983"/>
    <cellStyle name="Normal 3 2 18 5 2 2 2" xfId="28984"/>
    <cellStyle name="Normal 3 2 18 5 2 3" xfId="28985"/>
    <cellStyle name="Normal 3 2 18 5 2 3 2" xfId="28986"/>
    <cellStyle name="Normal 3 2 18 5 2 4" xfId="28987"/>
    <cellStyle name="Normal 3 2 18 5 3" xfId="28988"/>
    <cellStyle name="Normal 3 2 18 5 3 2" xfId="28989"/>
    <cellStyle name="Normal 3 2 18 5 4" xfId="28990"/>
    <cellStyle name="Normal 3 2 18 5 4 2" xfId="28991"/>
    <cellStyle name="Normal 3 2 18 5 5" xfId="28992"/>
    <cellStyle name="Normal 3 2 18 6" xfId="28993"/>
    <cellStyle name="Normal 3 2 18 6 2" xfId="28994"/>
    <cellStyle name="Normal 3 2 18 6 2 2" xfId="28995"/>
    <cellStyle name="Normal 3 2 18 6 3" xfId="28996"/>
    <cellStyle name="Normal 3 2 18 6 3 2" xfId="28997"/>
    <cellStyle name="Normal 3 2 18 6 4" xfId="28998"/>
    <cellStyle name="Normal 3 2 18 7" xfId="28999"/>
    <cellStyle name="Normal 3 2 18 7 2" xfId="29000"/>
    <cellStyle name="Normal 3 2 18 8" xfId="29001"/>
    <cellStyle name="Normal 3 2 18 8 2" xfId="29002"/>
    <cellStyle name="Normal 3 2 18 9" xfId="29003"/>
    <cellStyle name="Normal 3 2 19" xfId="29004"/>
    <cellStyle name="Normal 3 2 19 2" xfId="29005"/>
    <cellStyle name="Normal 3 2 19 2 2" xfId="29006"/>
    <cellStyle name="Normal 3 2 19 2 2 2" xfId="29007"/>
    <cellStyle name="Normal 3 2 19 2 2 2 2" xfId="29008"/>
    <cellStyle name="Normal 3 2 19 2 2 3" xfId="29009"/>
    <cellStyle name="Normal 3 2 19 2 2 3 2" xfId="29010"/>
    <cellStyle name="Normal 3 2 19 2 2 4" xfId="29011"/>
    <cellStyle name="Normal 3 2 19 2 3" xfId="29012"/>
    <cellStyle name="Normal 3 2 19 2 3 2" xfId="29013"/>
    <cellStyle name="Normal 3 2 19 2 4" xfId="29014"/>
    <cellStyle name="Normal 3 2 19 2 4 2" xfId="29015"/>
    <cellStyle name="Normal 3 2 19 2 5" xfId="29016"/>
    <cellStyle name="Normal 3 2 19 3" xfId="29017"/>
    <cellStyle name="Normal 3 2 19 3 2" xfId="29018"/>
    <cellStyle name="Normal 3 2 19 3 2 2" xfId="29019"/>
    <cellStyle name="Normal 3 2 19 3 3" xfId="29020"/>
    <cellStyle name="Normal 3 2 19 3 3 2" xfId="29021"/>
    <cellStyle name="Normal 3 2 19 3 4" xfId="29022"/>
    <cellStyle name="Normal 3 2 19 4" xfId="29023"/>
    <cellStyle name="Normal 3 2 19 4 2" xfId="29024"/>
    <cellStyle name="Normal 3 2 19 5" xfId="29025"/>
    <cellStyle name="Normal 3 2 19 5 2" xfId="29026"/>
    <cellStyle name="Normal 3 2 19 6" xfId="29027"/>
    <cellStyle name="Normal 3 2 2" xfId="29028"/>
    <cellStyle name="Normal 3 2 2 10" xfId="29029"/>
    <cellStyle name="Normal 3 2 2 10 2" xfId="29030"/>
    <cellStyle name="Normal 3 2 2 11" xfId="29031"/>
    <cellStyle name="Normal 3 2 2 2" xfId="29032"/>
    <cellStyle name="Normal 3 2 2 2 10" xfId="29033"/>
    <cellStyle name="Normal 3 2 2 2 2" xfId="29034"/>
    <cellStyle name="Normal 3 2 2 2 2 2" xfId="29035"/>
    <cellStyle name="Normal 3 2 2 2 2 2 2" xfId="29036"/>
    <cellStyle name="Normal 3 2 2 2 2 2 2 2" xfId="29037"/>
    <cellStyle name="Normal 3 2 2 2 2 2 2 2 2" xfId="29038"/>
    <cellStyle name="Normal 3 2 2 2 2 2 2 2 2 2" xfId="29039"/>
    <cellStyle name="Normal 3 2 2 2 2 2 2 2 3" xfId="29040"/>
    <cellStyle name="Normal 3 2 2 2 2 2 2 2 3 2" xfId="29041"/>
    <cellStyle name="Normal 3 2 2 2 2 2 2 2 4" xfId="29042"/>
    <cellStyle name="Normal 3 2 2 2 2 2 2 3" xfId="29043"/>
    <cellStyle name="Normal 3 2 2 2 2 2 2 3 2" xfId="29044"/>
    <cellStyle name="Normal 3 2 2 2 2 2 2 4" xfId="29045"/>
    <cellStyle name="Normal 3 2 2 2 2 2 2 4 2" xfId="29046"/>
    <cellStyle name="Normal 3 2 2 2 2 2 2 5" xfId="29047"/>
    <cellStyle name="Normal 3 2 2 2 2 2 3" xfId="29048"/>
    <cellStyle name="Normal 3 2 2 2 2 2 3 2" xfId="29049"/>
    <cellStyle name="Normal 3 2 2 2 2 2 3 2 2" xfId="29050"/>
    <cellStyle name="Normal 3 2 2 2 2 2 3 3" xfId="29051"/>
    <cellStyle name="Normal 3 2 2 2 2 2 3 3 2" xfId="29052"/>
    <cellStyle name="Normal 3 2 2 2 2 2 3 4" xfId="29053"/>
    <cellStyle name="Normal 3 2 2 2 2 2 4" xfId="29054"/>
    <cellStyle name="Normal 3 2 2 2 2 2 4 2" xfId="29055"/>
    <cellStyle name="Normal 3 2 2 2 2 2 5" xfId="29056"/>
    <cellStyle name="Normal 3 2 2 2 2 2 5 2" xfId="29057"/>
    <cellStyle name="Normal 3 2 2 2 2 2 6" xfId="29058"/>
    <cellStyle name="Normal 3 2 2 2 2 3" xfId="29059"/>
    <cellStyle name="Normal 3 2 2 2 2 3 2" xfId="29060"/>
    <cellStyle name="Normal 3 2 2 2 2 3 2 2" xfId="29061"/>
    <cellStyle name="Normal 3 2 2 2 2 3 2 2 2" xfId="29062"/>
    <cellStyle name="Normal 3 2 2 2 2 3 2 2 2 2" xfId="29063"/>
    <cellStyle name="Normal 3 2 2 2 2 3 2 2 3" xfId="29064"/>
    <cellStyle name="Normal 3 2 2 2 2 3 2 2 3 2" xfId="29065"/>
    <cellStyle name="Normal 3 2 2 2 2 3 2 2 4" xfId="29066"/>
    <cellStyle name="Normal 3 2 2 2 2 3 2 3" xfId="29067"/>
    <cellStyle name="Normal 3 2 2 2 2 3 2 3 2" xfId="29068"/>
    <cellStyle name="Normal 3 2 2 2 2 3 2 4" xfId="29069"/>
    <cellStyle name="Normal 3 2 2 2 2 3 2 4 2" xfId="29070"/>
    <cellStyle name="Normal 3 2 2 2 2 3 2 5" xfId="29071"/>
    <cellStyle name="Normal 3 2 2 2 2 3 3" xfId="29072"/>
    <cellStyle name="Normal 3 2 2 2 2 3 3 2" xfId="29073"/>
    <cellStyle name="Normal 3 2 2 2 2 3 3 2 2" xfId="29074"/>
    <cellStyle name="Normal 3 2 2 2 2 3 3 3" xfId="29075"/>
    <cellStyle name="Normal 3 2 2 2 2 3 3 3 2" xfId="29076"/>
    <cellStyle name="Normal 3 2 2 2 2 3 3 4" xfId="29077"/>
    <cellStyle name="Normal 3 2 2 2 2 3 4" xfId="29078"/>
    <cellStyle name="Normal 3 2 2 2 2 3 4 2" xfId="29079"/>
    <cellStyle name="Normal 3 2 2 2 2 3 5" xfId="29080"/>
    <cellStyle name="Normal 3 2 2 2 2 3 5 2" xfId="29081"/>
    <cellStyle name="Normal 3 2 2 2 2 3 6" xfId="29082"/>
    <cellStyle name="Normal 3 2 2 2 2 4" xfId="29083"/>
    <cellStyle name="Normal 3 2 2 2 2 4 2" xfId="29084"/>
    <cellStyle name="Normal 3 2 2 2 2 4 2 2" xfId="29085"/>
    <cellStyle name="Normal 3 2 2 2 2 4 2 2 2" xfId="29086"/>
    <cellStyle name="Normal 3 2 2 2 2 4 2 2 2 2" xfId="29087"/>
    <cellStyle name="Normal 3 2 2 2 2 4 2 2 3" xfId="29088"/>
    <cellStyle name="Normal 3 2 2 2 2 4 2 2 3 2" xfId="29089"/>
    <cellStyle name="Normal 3 2 2 2 2 4 2 2 4" xfId="29090"/>
    <cellStyle name="Normal 3 2 2 2 2 4 2 3" xfId="29091"/>
    <cellStyle name="Normal 3 2 2 2 2 4 2 3 2" xfId="29092"/>
    <cellStyle name="Normal 3 2 2 2 2 4 2 4" xfId="29093"/>
    <cellStyle name="Normal 3 2 2 2 2 4 2 4 2" xfId="29094"/>
    <cellStyle name="Normal 3 2 2 2 2 4 2 5" xfId="29095"/>
    <cellStyle name="Normal 3 2 2 2 2 4 3" xfId="29096"/>
    <cellStyle name="Normal 3 2 2 2 2 4 3 2" xfId="29097"/>
    <cellStyle name="Normal 3 2 2 2 2 4 3 2 2" xfId="29098"/>
    <cellStyle name="Normal 3 2 2 2 2 4 3 3" xfId="29099"/>
    <cellStyle name="Normal 3 2 2 2 2 4 3 3 2" xfId="29100"/>
    <cellStyle name="Normal 3 2 2 2 2 4 3 4" xfId="29101"/>
    <cellStyle name="Normal 3 2 2 2 2 4 4" xfId="29102"/>
    <cellStyle name="Normal 3 2 2 2 2 4 4 2" xfId="29103"/>
    <cellStyle name="Normal 3 2 2 2 2 4 5" xfId="29104"/>
    <cellStyle name="Normal 3 2 2 2 2 4 5 2" xfId="29105"/>
    <cellStyle name="Normal 3 2 2 2 2 4 6" xfId="29106"/>
    <cellStyle name="Normal 3 2 2 2 2 5" xfId="29107"/>
    <cellStyle name="Normal 3 2 2 2 2 5 2" xfId="29108"/>
    <cellStyle name="Normal 3 2 2 2 2 5 2 2" xfId="29109"/>
    <cellStyle name="Normal 3 2 2 2 2 5 2 2 2" xfId="29110"/>
    <cellStyle name="Normal 3 2 2 2 2 5 2 3" xfId="29111"/>
    <cellStyle name="Normal 3 2 2 2 2 5 2 3 2" xfId="29112"/>
    <cellStyle name="Normal 3 2 2 2 2 5 2 4" xfId="29113"/>
    <cellStyle name="Normal 3 2 2 2 2 5 3" xfId="29114"/>
    <cellStyle name="Normal 3 2 2 2 2 5 3 2" xfId="29115"/>
    <cellStyle name="Normal 3 2 2 2 2 5 4" xfId="29116"/>
    <cellStyle name="Normal 3 2 2 2 2 5 4 2" xfId="29117"/>
    <cellStyle name="Normal 3 2 2 2 2 5 5" xfId="29118"/>
    <cellStyle name="Normal 3 2 2 2 2 6" xfId="29119"/>
    <cellStyle name="Normal 3 2 2 2 2 6 2" xfId="29120"/>
    <cellStyle name="Normal 3 2 2 2 2 6 2 2" xfId="29121"/>
    <cellStyle name="Normal 3 2 2 2 2 6 3" xfId="29122"/>
    <cellStyle name="Normal 3 2 2 2 2 6 3 2" xfId="29123"/>
    <cellStyle name="Normal 3 2 2 2 2 6 4" xfId="29124"/>
    <cellStyle name="Normal 3 2 2 2 2 7" xfId="29125"/>
    <cellStyle name="Normal 3 2 2 2 2 7 2" xfId="29126"/>
    <cellStyle name="Normal 3 2 2 2 2 8" xfId="29127"/>
    <cellStyle name="Normal 3 2 2 2 2 8 2" xfId="29128"/>
    <cellStyle name="Normal 3 2 2 2 2 9" xfId="29129"/>
    <cellStyle name="Normal 3 2 2 2 3" xfId="29130"/>
    <cellStyle name="Normal 3 2 2 2 3 2" xfId="29131"/>
    <cellStyle name="Normal 3 2 2 2 3 2 2" xfId="29132"/>
    <cellStyle name="Normal 3 2 2 2 3 2 2 2" xfId="29133"/>
    <cellStyle name="Normal 3 2 2 2 3 2 2 2 2" xfId="29134"/>
    <cellStyle name="Normal 3 2 2 2 3 2 2 3" xfId="29135"/>
    <cellStyle name="Normal 3 2 2 2 3 2 2 3 2" xfId="29136"/>
    <cellStyle name="Normal 3 2 2 2 3 2 2 4" xfId="29137"/>
    <cellStyle name="Normal 3 2 2 2 3 2 3" xfId="29138"/>
    <cellStyle name="Normal 3 2 2 2 3 2 3 2" xfId="29139"/>
    <cellStyle name="Normal 3 2 2 2 3 2 4" xfId="29140"/>
    <cellStyle name="Normal 3 2 2 2 3 2 4 2" xfId="29141"/>
    <cellStyle name="Normal 3 2 2 2 3 2 5" xfId="29142"/>
    <cellStyle name="Normal 3 2 2 2 3 3" xfId="29143"/>
    <cellStyle name="Normal 3 2 2 2 3 3 2" xfId="29144"/>
    <cellStyle name="Normal 3 2 2 2 3 3 2 2" xfId="29145"/>
    <cellStyle name="Normal 3 2 2 2 3 3 3" xfId="29146"/>
    <cellStyle name="Normal 3 2 2 2 3 3 3 2" xfId="29147"/>
    <cellStyle name="Normal 3 2 2 2 3 3 4" xfId="29148"/>
    <cellStyle name="Normal 3 2 2 2 3 4" xfId="29149"/>
    <cellStyle name="Normal 3 2 2 2 3 4 2" xfId="29150"/>
    <cellStyle name="Normal 3 2 2 2 3 5" xfId="29151"/>
    <cellStyle name="Normal 3 2 2 2 3 5 2" xfId="29152"/>
    <cellStyle name="Normal 3 2 2 2 3 6" xfId="29153"/>
    <cellStyle name="Normal 3 2 2 2 4" xfId="29154"/>
    <cellStyle name="Normal 3 2 2 2 4 2" xfId="29155"/>
    <cellStyle name="Normal 3 2 2 2 4 2 2" xfId="29156"/>
    <cellStyle name="Normal 3 2 2 2 4 2 2 2" xfId="29157"/>
    <cellStyle name="Normal 3 2 2 2 4 2 2 2 2" xfId="29158"/>
    <cellStyle name="Normal 3 2 2 2 4 2 2 3" xfId="29159"/>
    <cellStyle name="Normal 3 2 2 2 4 2 2 3 2" xfId="29160"/>
    <cellStyle name="Normal 3 2 2 2 4 2 2 4" xfId="29161"/>
    <cellStyle name="Normal 3 2 2 2 4 2 3" xfId="29162"/>
    <cellStyle name="Normal 3 2 2 2 4 2 3 2" xfId="29163"/>
    <cellStyle name="Normal 3 2 2 2 4 2 4" xfId="29164"/>
    <cellStyle name="Normal 3 2 2 2 4 2 4 2" xfId="29165"/>
    <cellStyle name="Normal 3 2 2 2 4 2 5" xfId="29166"/>
    <cellStyle name="Normal 3 2 2 2 4 3" xfId="29167"/>
    <cellStyle name="Normal 3 2 2 2 4 3 2" xfId="29168"/>
    <cellStyle name="Normal 3 2 2 2 4 3 2 2" xfId="29169"/>
    <cellStyle name="Normal 3 2 2 2 4 3 3" xfId="29170"/>
    <cellStyle name="Normal 3 2 2 2 4 3 3 2" xfId="29171"/>
    <cellStyle name="Normal 3 2 2 2 4 3 4" xfId="29172"/>
    <cellStyle name="Normal 3 2 2 2 4 4" xfId="29173"/>
    <cellStyle name="Normal 3 2 2 2 4 4 2" xfId="29174"/>
    <cellStyle name="Normal 3 2 2 2 4 5" xfId="29175"/>
    <cellStyle name="Normal 3 2 2 2 4 5 2" xfId="29176"/>
    <cellStyle name="Normal 3 2 2 2 4 6" xfId="29177"/>
    <cellStyle name="Normal 3 2 2 2 5" xfId="29178"/>
    <cellStyle name="Normal 3 2 2 2 5 2" xfId="29179"/>
    <cellStyle name="Normal 3 2 2 2 5 2 2" xfId="29180"/>
    <cellStyle name="Normal 3 2 2 2 5 2 2 2" xfId="29181"/>
    <cellStyle name="Normal 3 2 2 2 5 2 2 2 2" xfId="29182"/>
    <cellStyle name="Normal 3 2 2 2 5 2 2 3" xfId="29183"/>
    <cellStyle name="Normal 3 2 2 2 5 2 2 3 2" xfId="29184"/>
    <cellStyle name="Normal 3 2 2 2 5 2 2 4" xfId="29185"/>
    <cellStyle name="Normal 3 2 2 2 5 2 3" xfId="29186"/>
    <cellStyle name="Normal 3 2 2 2 5 2 3 2" xfId="29187"/>
    <cellStyle name="Normal 3 2 2 2 5 2 4" xfId="29188"/>
    <cellStyle name="Normal 3 2 2 2 5 2 4 2" xfId="29189"/>
    <cellStyle name="Normal 3 2 2 2 5 2 5" xfId="29190"/>
    <cellStyle name="Normal 3 2 2 2 5 3" xfId="29191"/>
    <cellStyle name="Normal 3 2 2 2 5 3 2" xfId="29192"/>
    <cellStyle name="Normal 3 2 2 2 5 3 2 2" xfId="29193"/>
    <cellStyle name="Normal 3 2 2 2 5 3 3" xfId="29194"/>
    <cellStyle name="Normal 3 2 2 2 5 3 3 2" xfId="29195"/>
    <cellStyle name="Normal 3 2 2 2 5 3 4" xfId="29196"/>
    <cellStyle name="Normal 3 2 2 2 5 4" xfId="29197"/>
    <cellStyle name="Normal 3 2 2 2 5 4 2" xfId="29198"/>
    <cellStyle name="Normal 3 2 2 2 5 5" xfId="29199"/>
    <cellStyle name="Normal 3 2 2 2 5 5 2" xfId="29200"/>
    <cellStyle name="Normal 3 2 2 2 5 6" xfId="29201"/>
    <cellStyle name="Normal 3 2 2 2 6" xfId="29202"/>
    <cellStyle name="Normal 3 2 2 2 6 2" xfId="29203"/>
    <cellStyle name="Normal 3 2 2 2 6 2 2" xfId="29204"/>
    <cellStyle name="Normal 3 2 2 2 6 2 2 2" xfId="29205"/>
    <cellStyle name="Normal 3 2 2 2 6 2 3" xfId="29206"/>
    <cellStyle name="Normal 3 2 2 2 6 2 3 2" xfId="29207"/>
    <cellStyle name="Normal 3 2 2 2 6 2 4" xfId="29208"/>
    <cellStyle name="Normal 3 2 2 2 6 3" xfId="29209"/>
    <cellStyle name="Normal 3 2 2 2 6 3 2" xfId="29210"/>
    <cellStyle name="Normal 3 2 2 2 6 4" xfId="29211"/>
    <cellStyle name="Normal 3 2 2 2 6 4 2" xfId="29212"/>
    <cellStyle name="Normal 3 2 2 2 6 5" xfId="29213"/>
    <cellStyle name="Normal 3 2 2 2 7" xfId="29214"/>
    <cellStyle name="Normal 3 2 2 2 7 2" xfId="29215"/>
    <cellStyle name="Normal 3 2 2 2 7 2 2" xfId="29216"/>
    <cellStyle name="Normal 3 2 2 2 7 3" xfId="29217"/>
    <cellStyle name="Normal 3 2 2 2 7 3 2" xfId="29218"/>
    <cellStyle name="Normal 3 2 2 2 7 4" xfId="29219"/>
    <cellStyle name="Normal 3 2 2 2 8" xfId="29220"/>
    <cellStyle name="Normal 3 2 2 2 8 2" xfId="29221"/>
    <cellStyle name="Normal 3 2 2 2 9" xfId="29222"/>
    <cellStyle name="Normal 3 2 2 2 9 2" xfId="29223"/>
    <cellStyle name="Normal 3 2 2 3" xfId="29224"/>
    <cellStyle name="Normal 3 2 2 3 2" xfId="29225"/>
    <cellStyle name="Normal 3 2 2 3 2 2" xfId="29226"/>
    <cellStyle name="Normal 3 2 2 3 2 2 2" xfId="29227"/>
    <cellStyle name="Normal 3 2 2 3 2 2 2 2" xfId="29228"/>
    <cellStyle name="Normal 3 2 2 3 2 2 2 2 2" xfId="29229"/>
    <cellStyle name="Normal 3 2 2 3 2 2 2 3" xfId="29230"/>
    <cellStyle name="Normal 3 2 2 3 2 2 2 3 2" xfId="29231"/>
    <cellStyle name="Normal 3 2 2 3 2 2 2 4" xfId="29232"/>
    <cellStyle name="Normal 3 2 2 3 2 2 3" xfId="29233"/>
    <cellStyle name="Normal 3 2 2 3 2 2 3 2" xfId="29234"/>
    <cellStyle name="Normal 3 2 2 3 2 2 4" xfId="29235"/>
    <cellStyle name="Normal 3 2 2 3 2 2 4 2" xfId="29236"/>
    <cellStyle name="Normal 3 2 2 3 2 2 5" xfId="29237"/>
    <cellStyle name="Normal 3 2 2 3 2 3" xfId="29238"/>
    <cellStyle name="Normal 3 2 2 3 2 3 2" xfId="29239"/>
    <cellStyle name="Normal 3 2 2 3 2 3 2 2" xfId="29240"/>
    <cellStyle name="Normal 3 2 2 3 2 3 3" xfId="29241"/>
    <cellStyle name="Normal 3 2 2 3 2 3 3 2" xfId="29242"/>
    <cellStyle name="Normal 3 2 2 3 2 3 4" xfId="29243"/>
    <cellStyle name="Normal 3 2 2 3 2 4" xfId="29244"/>
    <cellStyle name="Normal 3 2 2 3 2 4 2" xfId="29245"/>
    <cellStyle name="Normal 3 2 2 3 2 5" xfId="29246"/>
    <cellStyle name="Normal 3 2 2 3 2 5 2" xfId="29247"/>
    <cellStyle name="Normal 3 2 2 3 2 6" xfId="29248"/>
    <cellStyle name="Normal 3 2 2 3 3" xfId="29249"/>
    <cellStyle name="Normal 3 2 2 3 3 2" xfId="29250"/>
    <cellStyle name="Normal 3 2 2 3 3 2 2" xfId="29251"/>
    <cellStyle name="Normal 3 2 2 3 3 2 2 2" xfId="29252"/>
    <cellStyle name="Normal 3 2 2 3 3 2 2 2 2" xfId="29253"/>
    <cellStyle name="Normal 3 2 2 3 3 2 2 3" xfId="29254"/>
    <cellStyle name="Normal 3 2 2 3 3 2 2 3 2" xfId="29255"/>
    <cellStyle name="Normal 3 2 2 3 3 2 2 4" xfId="29256"/>
    <cellStyle name="Normal 3 2 2 3 3 2 3" xfId="29257"/>
    <cellStyle name="Normal 3 2 2 3 3 2 3 2" xfId="29258"/>
    <cellStyle name="Normal 3 2 2 3 3 2 4" xfId="29259"/>
    <cellStyle name="Normal 3 2 2 3 3 2 4 2" xfId="29260"/>
    <cellStyle name="Normal 3 2 2 3 3 2 5" xfId="29261"/>
    <cellStyle name="Normal 3 2 2 3 3 3" xfId="29262"/>
    <cellStyle name="Normal 3 2 2 3 3 3 2" xfId="29263"/>
    <cellStyle name="Normal 3 2 2 3 3 3 2 2" xfId="29264"/>
    <cellStyle name="Normal 3 2 2 3 3 3 3" xfId="29265"/>
    <cellStyle name="Normal 3 2 2 3 3 3 3 2" xfId="29266"/>
    <cellStyle name="Normal 3 2 2 3 3 3 4" xfId="29267"/>
    <cellStyle name="Normal 3 2 2 3 3 4" xfId="29268"/>
    <cellStyle name="Normal 3 2 2 3 3 4 2" xfId="29269"/>
    <cellStyle name="Normal 3 2 2 3 3 5" xfId="29270"/>
    <cellStyle name="Normal 3 2 2 3 3 5 2" xfId="29271"/>
    <cellStyle name="Normal 3 2 2 3 3 6" xfId="29272"/>
    <cellStyle name="Normal 3 2 2 3 4" xfId="29273"/>
    <cellStyle name="Normal 3 2 2 3 4 2" xfId="29274"/>
    <cellStyle name="Normal 3 2 2 3 4 2 2" xfId="29275"/>
    <cellStyle name="Normal 3 2 2 3 4 2 2 2" xfId="29276"/>
    <cellStyle name="Normal 3 2 2 3 4 2 2 2 2" xfId="29277"/>
    <cellStyle name="Normal 3 2 2 3 4 2 2 3" xfId="29278"/>
    <cellStyle name="Normal 3 2 2 3 4 2 2 3 2" xfId="29279"/>
    <cellStyle name="Normal 3 2 2 3 4 2 2 4" xfId="29280"/>
    <cellStyle name="Normal 3 2 2 3 4 2 3" xfId="29281"/>
    <cellStyle name="Normal 3 2 2 3 4 2 3 2" xfId="29282"/>
    <cellStyle name="Normal 3 2 2 3 4 2 4" xfId="29283"/>
    <cellStyle name="Normal 3 2 2 3 4 2 4 2" xfId="29284"/>
    <cellStyle name="Normal 3 2 2 3 4 2 5" xfId="29285"/>
    <cellStyle name="Normal 3 2 2 3 4 3" xfId="29286"/>
    <cellStyle name="Normal 3 2 2 3 4 3 2" xfId="29287"/>
    <cellStyle name="Normal 3 2 2 3 4 3 2 2" xfId="29288"/>
    <cellStyle name="Normal 3 2 2 3 4 3 3" xfId="29289"/>
    <cellStyle name="Normal 3 2 2 3 4 3 3 2" xfId="29290"/>
    <cellStyle name="Normal 3 2 2 3 4 3 4" xfId="29291"/>
    <cellStyle name="Normal 3 2 2 3 4 4" xfId="29292"/>
    <cellStyle name="Normal 3 2 2 3 4 4 2" xfId="29293"/>
    <cellStyle name="Normal 3 2 2 3 4 5" xfId="29294"/>
    <cellStyle name="Normal 3 2 2 3 4 5 2" xfId="29295"/>
    <cellStyle name="Normal 3 2 2 3 4 6" xfId="29296"/>
    <cellStyle name="Normal 3 2 2 3 5" xfId="29297"/>
    <cellStyle name="Normal 3 2 2 3 5 2" xfId="29298"/>
    <cellStyle name="Normal 3 2 2 3 5 2 2" xfId="29299"/>
    <cellStyle name="Normal 3 2 2 3 5 2 2 2" xfId="29300"/>
    <cellStyle name="Normal 3 2 2 3 5 2 3" xfId="29301"/>
    <cellStyle name="Normal 3 2 2 3 5 2 3 2" xfId="29302"/>
    <cellStyle name="Normal 3 2 2 3 5 2 4" xfId="29303"/>
    <cellStyle name="Normal 3 2 2 3 5 3" xfId="29304"/>
    <cellStyle name="Normal 3 2 2 3 5 3 2" xfId="29305"/>
    <cellStyle name="Normal 3 2 2 3 5 4" xfId="29306"/>
    <cellStyle name="Normal 3 2 2 3 5 4 2" xfId="29307"/>
    <cellStyle name="Normal 3 2 2 3 5 5" xfId="29308"/>
    <cellStyle name="Normal 3 2 2 3 6" xfId="29309"/>
    <cellStyle name="Normal 3 2 2 3 6 2" xfId="29310"/>
    <cellStyle name="Normal 3 2 2 3 6 2 2" xfId="29311"/>
    <cellStyle name="Normal 3 2 2 3 6 3" xfId="29312"/>
    <cellStyle name="Normal 3 2 2 3 6 3 2" xfId="29313"/>
    <cellStyle name="Normal 3 2 2 3 6 4" xfId="29314"/>
    <cellStyle name="Normal 3 2 2 3 7" xfId="29315"/>
    <cellStyle name="Normal 3 2 2 3 7 2" xfId="29316"/>
    <cellStyle name="Normal 3 2 2 3 8" xfId="29317"/>
    <cellStyle name="Normal 3 2 2 3 8 2" xfId="29318"/>
    <cellStyle name="Normal 3 2 2 3 9" xfId="29319"/>
    <cellStyle name="Normal 3 2 2 4" xfId="29320"/>
    <cellStyle name="Normal 3 2 2 4 2" xfId="29321"/>
    <cellStyle name="Normal 3 2 2 4 2 2" xfId="29322"/>
    <cellStyle name="Normal 3 2 2 4 2 2 2" xfId="29323"/>
    <cellStyle name="Normal 3 2 2 4 2 2 2 2" xfId="29324"/>
    <cellStyle name="Normal 3 2 2 4 2 2 3" xfId="29325"/>
    <cellStyle name="Normal 3 2 2 4 2 2 3 2" xfId="29326"/>
    <cellStyle name="Normal 3 2 2 4 2 2 4" xfId="29327"/>
    <cellStyle name="Normal 3 2 2 4 2 3" xfId="29328"/>
    <cellStyle name="Normal 3 2 2 4 2 3 2" xfId="29329"/>
    <cellStyle name="Normal 3 2 2 4 2 4" xfId="29330"/>
    <cellStyle name="Normal 3 2 2 4 2 4 2" xfId="29331"/>
    <cellStyle name="Normal 3 2 2 4 2 5" xfId="29332"/>
    <cellStyle name="Normal 3 2 2 4 3" xfId="29333"/>
    <cellStyle name="Normal 3 2 2 4 3 2" xfId="29334"/>
    <cellStyle name="Normal 3 2 2 4 3 2 2" xfId="29335"/>
    <cellStyle name="Normal 3 2 2 4 3 3" xfId="29336"/>
    <cellStyle name="Normal 3 2 2 4 3 3 2" xfId="29337"/>
    <cellStyle name="Normal 3 2 2 4 3 4" xfId="29338"/>
    <cellStyle name="Normal 3 2 2 4 4" xfId="29339"/>
    <cellStyle name="Normal 3 2 2 4 4 2" xfId="29340"/>
    <cellStyle name="Normal 3 2 2 4 5" xfId="29341"/>
    <cellStyle name="Normal 3 2 2 4 5 2" xfId="29342"/>
    <cellStyle name="Normal 3 2 2 4 6" xfId="29343"/>
    <cellStyle name="Normal 3 2 2 5" xfId="29344"/>
    <cellStyle name="Normal 3 2 2 5 2" xfId="29345"/>
    <cellStyle name="Normal 3 2 2 5 2 2" xfId="29346"/>
    <cellStyle name="Normal 3 2 2 5 2 2 2" xfId="29347"/>
    <cellStyle name="Normal 3 2 2 5 2 2 2 2" xfId="29348"/>
    <cellStyle name="Normal 3 2 2 5 2 2 3" xfId="29349"/>
    <cellStyle name="Normal 3 2 2 5 2 2 3 2" xfId="29350"/>
    <cellStyle name="Normal 3 2 2 5 2 2 4" xfId="29351"/>
    <cellStyle name="Normal 3 2 2 5 2 3" xfId="29352"/>
    <cellStyle name="Normal 3 2 2 5 2 3 2" xfId="29353"/>
    <cellStyle name="Normal 3 2 2 5 2 4" xfId="29354"/>
    <cellStyle name="Normal 3 2 2 5 2 4 2" xfId="29355"/>
    <cellStyle name="Normal 3 2 2 5 2 5" xfId="29356"/>
    <cellStyle name="Normal 3 2 2 5 3" xfId="29357"/>
    <cellStyle name="Normal 3 2 2 5 3 2" xfId="29358"/>
    <cellStyle name="Normal 3 2 2 5 3 2 2" xfId="29359"/>
    <cellStyle name="Normal 3 2 2 5 3 3" xfId="29360"/>
    <cellStyle name="Normal 3 2 2 5 3 3 2" xfId="29361"/>
    <cellStyle name="Normal 3 2 2 5 3 4" xfId="29362"/>
    <cellStyle name="Normal 3 2 2 5 4" xfId="29363"/>
    <cellStyle name="Normal 3 2 2 5 4 2" xfId="29364"/>
    <cellStyle name="Normal 3 2 2 5 5" xfId="29365"/>
    <cellStyle name="Normal 3 2 2 5 5 2" xfId="29366"/>
    <cellStyle name="Normal 3 2 2 5 6" xfId="29367"/>
    <cellStyle name="Normal 3 2 2 6" xfId="29368"/>
    <cellStyle name="Normal 3 2 2 6 2" xfId="29369"/>
    <cellStyle name="Normal 3 2 2 6 2 2" xfId="29370"/>
    <cellStyle name="Normal 3 2 2 6 2 2 2" xfId="29371"/>
    <cellStyle name="Normal 3 2 2 6 2 2 2 2" xfId="29372"/>
    <cellStyle name="Normal 3 2 2 6 2 2 3" xfId="29373"/>
    <cellStyle name="Normal 3 2 2 6 2 2 3 2" xfId="29374"/>
    <cellStyle name="Normal 3 2 2 6 2 2 4" xfId="29375"/>
    <cellStyle name="Normal 3 2 2 6 2 3" xfId="29376"/>
    <cellStyle name="Normal 3 2 2 6 2 3 2" xfId="29377"/>
    <cellStyle name="Normal 3 2 2 6 2 4" xfId="29378"/>
    <cellStyle name="Normal 3 2 2 6 2 4 2" xfId="29379"/>
    <cellStyle name="Normal 3 2 2 6 2 5" xfId="29380"/>
    <cellStyle name="Normal 3 2 2 6 3" xfId="29381"/>
    <cellStyle name="Normal 3 2 2 6 3 2" xfId="29382"/>
    <cellStyle name="Normal 3 2 2 6 3 2 2" xfId="29383"/>
    <cellStyle name="Normal 3 2 2 6 3 3" xfId="29384"/>
    <cellStyle name="Normal 3 2 2 6 3 3 2" xfId="29385"/>
    <cellStyle name="Normal 3 2 2 6 3 4" xfId="29386"/>
    <cellStyle name="Normal 3 2 2 6 4" xfId="29387"/>
    <cellStyle name="Normal 3 2 2 6 4 2" xfId="29388"/>
    <cellStyle name="Normal 3 2 2 6 5" xfId="29389"/>
    <cellStyle name="Normal 3 2 2 6 5 2" xfId="29390"/>
    <cellStyle name="Normal 3 2 2 6 6" xfId="29391"/>
    <cellStyle name="Normal 3 2 2 7" xfId="29392"/>
    <cellStyle name="Normal 3 2 2 7 2" xfId="29393"/>
    <cellStyle name="Normal 3 2 2 7 2 2" xfId="29394"/>
    <cellStyle name="Normal 3 2 2 7 2 2 2" xfId="29395"/>
    <cellStyle name="Normal 3 2 2 7 2 3" xfId="29396"/>
    <cellStyle name="Normal 3 2 2 7 2 3 2" xfId="29397"/>
    <cellStyle name="Normal 3 2 2 7 2 4" xfId="29398"/>
    <cellStyle name="Normal 3 2 2 7 3" xfId="29399"/>
    <cellStyle name="Normal 3 2 2 7 3 2" xfId="29400"/>
    <cellStyle name="Normal 3 2 2 7 4" xfId="29401"/>
    <cellStyle name="Normal 3 2 2 7 4 2" xfId="29402"/>
    <cellStyle name="Normal 3 2 2 7 5" xfId="29403"/>
    <cellStyle name="Normal 3 2 2 8" xfId="29404"/>
    <cellStyle name="Normal 3 2 2 8 2" xfId="29405"/>
    <cellStyle name="Normal 3 2 2 8 2 2" xfId="29406"/>
    <cellStyle name="Normal 3 2 2 8 3" xfId="29407"/>
    <cellStyle name="Normal 3 2 2 8 3 2" xfId="29408"/>
    <cellStyle name="Normal 3 2 2 8 4" xfId="29409"/>
    <cellStyle name="Normal 3 2 2 9" xfId="29410"/>
    <cellStyle name="Normal 3 2 2 9 2" xfId="29411"/>
    <cellStyle name="Normal 3 2 20" xfId="29412"/>
    <cellStyle name="Normal 3 2 20 2" xfId="29413"/>
    <cellStyle name="Normal 3 2 20 2 2" xfId="29414"/>
    <cellStyle name="Normal 3 2 20 2 2 2" xfId="29415"/>
    <cellStyle name="Normal 3 2 20 2 2 2 2" xfId="29416"/>
    <cellStyle name="Normal 3 2 20 2 2 3" xfId="29417"/>
    <cellStyle name="Normal 3 2 20 2 2 3 2" xfId="29418"/>
    <cellStyle name="Normal 3 2 20 2 2 4" xfId="29419"/>
    <cellStyle name="Normal 3 2 20 2 3" xfId="29420"/>
    <cellStyle name="Normal 3 2 20 2 3 2" xfId="29421"/>
    <cellStyle name="Normal 3 2 20 2 4" xfId="29422"/>
    <cellStyle name="Normal 3 2 20 2 4 2" xfId="29423"/>
    <cellStyle name="Normal 3 2 20 2 5" xfId="29424"/>
    <cellStyle name="Normal 3 2 20 3" xfId="29425"/>
    <cellStyle name="Normal 3 2 20 3 2" xfId="29426"/>
    <cellStyle name="Normal 3 2 20 3 2 2" xfId="29427"/>
    <cellStyle name="Normal 3 2 20 3 3" xfId="29428"/>
    <cellStyle name="Normal 3 2 20 3 3 2" xfId="29429"/>
    <cellStyle name="Normal 3 2 20 3 4" xfId="29430"/>
    <cellStyle name="Normal 3 2 20 4" xfId="29431"/>
    <cellStyle name="Normal 3 2 20 4 2" xfId="29432"/>
    <cellStyle name="Normal 3 2 20 5" xfId="29433"/>
    <cellStyle name="Normal 3 2 20 5 2" xfId="29434"/>
    <cellStyle name="Normal 3 2 20 6" xfId="29435"/>
    <cellStyle name="Normal 3 2 21" xfId="29436"/>
    <cellStyle name="Normal 3 2 21 2" xfId="29437"/>
    <cellStyle name="Normal 3 2 21 2 2" xfId="29438"/>
    <cellStyle name="Normal 3 2 21 2 2 2" xfId="29439"/>
    <cellStyle name="Normal 3 2 21 2 2 2 2" xfId="29440"/>
    <cellStyle name="Normal 3 2 21 2 2 3" xfId="29441"/>
    <cellStyle name="Normal 3 2 21 2 2 3 2" xfId="29442"/>
    <cellStyle name="Normal 3 2 21 2 2 4" xfId="29443"/>
    <cellStyle name="Normal 3 2 21 2 3" xfId="29444"/>
    <cellStyle name="Normal 3 2 21 2 3 2" xfId="29445"/>
    <cellStyle name="Normal 3 2 21 2 4" xfId="29446"/>
    <cellStyle name="Normal 3 2 21 2 4 2" xfId="29447"/>
    <cellStyle name="Normal 3 2 21 2 5" xfId="29448"/>
    <cellStyle name="Normal 3 2 21 3" xfId="29449"/>
    <cellStyle name="Normal 3 2 21 3 2" xfId="29450"/>
    <cellStyle name="Normal 3 2 21 3 2 2" xfId="29451"/>
    <cellStyle name="Normal 3 2 21 3 3" xfId="29452"/>
    <cellStyle name="Normal 3 2 21 3 3 2" xfId="29453"/>
    <cellStyle name="Normal 3 2 21 3 4" xfId="29454"/>
    <cellStyle name="Normal 3 2 21 4" xfId="29455"/>
    <cellStyle name="Normal 3 2 21 4 2" xfId="29456"/>
    <cellStyle name="Normal 3 2 21 5" xfId="29457"/>
    <cellStyle name="Normal 3 2 21 5 2" xfId="29458"/>
    <cellStyle name="Normal 3 2 21 6" xfId="29459"/>
    <cellStyle name="Normal 3 2 22" xfId="29460"/>
    <cellStyle name="Normal 3 2 22 2" xfId="29461"/>
    <cellStyle name="Normal 3 2 22 2 2" xfId="29462"/>
    <cellStyle name="Normal 3 2 22 2 2 2" xfId="29463"/>
    <cellStyle name="Normal 3 2 22 2 3" xfId="29464"/>
    <cellStyle name="Normal 3 2 22 2 3 2" xfId="29465"/>
    <cellStyle name="Normal 3 2 22 2 4" xfId="29466"/>
    <cellStyle name="Normal 3 2 22 3" xfId="29467"/>
    <cellStyle name="Normal 3 2 22 3 2" xfId="29468"/>
    <cellStyle name="Normal 3 2 22 4" xfId="29469"/>
    <cellStyle name="Normal 3 2 22 4 2" xfId="29470"/>
    <cellStyle name="Normal 3 2 22 5" xfId="29471"/>
    <cellStyle name="Normal 3 2 23" xfId="29472"/>
    <cellStyle name="Normal 3 2 23 2" xfId="29473"/>
    <cellStyle name="Normal 3 2 23 2 2" xfId="29474"/>
    <cellStyle name="Normal 3 2 23 3" xfId="29475"/>
    <cellStyle name="Normal 3 2 23 3 2" xfId="29476"/>
    <cellStyle name="Normal 3 2 23 4" xfId="29477"/>
    <cellStyle name="Normal 3 2 24" xfId="29478"/>
    <cellStyle name="Normal 3 2 24 2" xfId="29479"/>
    <cellStyle name="Normal 3 2 25" xfId="29480"/>
    <cellStyle name="Normal 3 2 25 2" xfId="29481"/>
    <cellStyle name="Normal 3 2 26" xfId="29482"/>
    <cellStyle name="Normal 3 2 27" xfId="45582"/>
    <cellStyle name="Normal 3 2 3" xfId="29483"/>
    <cellStyle name="Normal 3 2 3 10" xfId="29484"/>
    <cellStyle name="Normal 3 2 3 2" xfId="29485"/>
    <cellStyle name="Normal 3 2 3 2 2" xfId="29486"/>
    <cellStyle name="Normal 3 2 3 2 2 2" xfId="29487"/>
    <cellStyle name="Normal 3 2 3 2 2 2 2" xfId="29488"/>
    <cellStyle name="Normal 3 2 3 2 2 2 2 2" xfId="29489"/>
    <cellStyle name="Normal 3 2 3 2 2 2 2 2 2" xfId="29490"/>
    <cellStyle name="Normal 3 2 3 2 2 2 2 3" xfId="29491"/>
    <cellStyle name="Normal 3 2 3 2 2 2 2 3 2" xfId="29492"/>
    <cellStyle name="Normal 3 2 3 2 2 2 2 4" xfId="29493"/>
    <cellStyle name="Normal 3 2 3 2 2 2 3" xfId="29494"/>
    <cellStyle name="Normal 3 2 3 2 2 2 3 2" xfId="29495"/>
    <cellStyle name="Normal 3 2 3 2 2 2 4" xfId="29496"/>
    <cellStyle name="Normal 3 2 3 2 2 2 4 2" xfId="29497"/>
    <cellStyle name="Normal 3 2 3 2 2 2 5" xfId="29498"/>
    <cellStyle name="Normal 3 2 3 2 2 3" xfId="29499"/>
    <cellStyle name="Normal 3 2 3 2 2 3 2" xfId="29500"/>
    <cellStyle name="Normal 3 2 3 2 2 3 2 2" xfId="29501"/>
    <cellStyle name="Normal 3 2 3 2 2 3 3" xfId="29502"/>
    <cellStyle name="Normal 3 2 3 2 2 3 3 2" xfId="29503"/>
    <cellStyle name="Normal 3 2 3 2 2 3 4" xfId="29504"/>
    <cellStyle name="Normal 3 2 3 2 2 4" xfId="29505"/>
    <cellStyle name="Normal 3 2 3 2 2 4 2" xfId="29506"/>
    <cellStyle name="Normal 3 2 3 2 2 5" xfId="29507"/>
    <cellStyle name="Normal 3 2 3 2 2 5 2" xfId="29508"/>
    <cellStyle name="Normal 3 2 3 2 2 6" xfId="29509"/>
    <cellStyle name="Normal 3 2 3 2 3" xfId="29510"/>
    <cellStyle name="Normal 3 2 3 2 3 2" xfId="29511"/>
    <cellStyle name="Normal 3 2 3 2 3 2 2" xfId="29512"/>
    <cellStyle name="Normal 3 2 3 2 3 2 2 2" xfId="29513"/>
    <cellStyle name="Normal 3 2 3 2 3 2 2 2 2" xfId="29514"/>
    <cellStyle name="Normal 3 2 3 2 3 2 2 3" xfId="29515"/>
    <cellStyle name="Normal 3 2 3 2 3 2 2 3 2" xfId="29516"/>
    <cellStyle name="Normal 3 2 3 2 3 2 2 4" xfId="29517"/>
    <cellStyle name="Normal 3 2 3 2 3 2 3" xfId="29518"/>
    <cellStyle name="Normal 3 2 3 2 3 2 3 2" xfId="29519"/>
    <cellStyle name="Normal 3 2 3 2 3 2 4" xfId="29520"/>
    <cellStyle name="Normal 3 2 3 2 3 2 4 2" xfId="29521"/>
    <cellStyle name="Normal 3 2 3 2 3 2 5" xfId="29522"/>
    <cellStyle name="Normal 3 2 3 2 3 3" xfId="29523"/>
    <cellStyle name="Normal 3 2 3 2 3 3 2" xfId="29524"/>
    <cellStyle name="Normal 3 2 3 2 3 3 2 2" xfId="29525"/>
    <cellStyle name="Normal 3 2 3 2 3 3 3" xfId="29526"/>
    <cellStyle name="Normal 3 2 3 2 3 3 3 2" xfId="29527"/>
    <cellStyle name="Normal 3 2 3 2 3 3 4" xfId="29528"/>
    <cellStyle name="Normal 3 2 3 2 3 4" xfId="29529"/>
    <cellStyle name="Normal 3 2 3 2 3 4 2" xfId="29530"/>
    <cellStyle name="Normal 3 2 3 2 3 5" xfId="29531"/>
    <cellStyle name="Normal 3 2 3 2 3 5 2" xfId="29532"/>
    <cellStyle name="Normal 3 2 3 2 3 6" xfId="29533"/>
    <cellStyle name="Normal 3 2 3 2 4" xfId="29534"/>
    <cellStyle name="Normal 3 2 3 2 4 2" xfId="29535"/>
    <cellStyle name="Normal 3 2 3 2 4 2 2" xfId="29536"/>
    <cellStyle name="Normal 3 2 3 2 4 2 2 2" xfId="29537"/>
    <cellStyle name="Normal 3 2 3 2 4 2 2 2 2" xfId="29538"/>
    <cellStyle name="Normal 3 2 3 2 4 2 2 3" xfId="29539"/>
    <cellStyle name="Normal 3 2 3 2 4 2 2 3 2" xfId="29540"/>
    <cellStyle name="Normal 3 2 3 2 4 2 2 4" xfId="29541"/>
    <cellStyle name="Normal 3 2 3 2 4 2 3" xfId="29542"/>
    <cellStyle name="Normal 3 2 3 2 4 2 3 2" xfId="29543"/>
    <cellStyle name="Normal 3 2 3 2 4 2 4" xfId="29544"/>
    <cellStyle name="Normal 3 2 3 2 4 2 4 2" xfId="29545"/>
    <cellStyle name="Normal 3 2 3 2 4 2 5" xfId="29546"/>
    <cellStyle name="Normal 3 2 3 2 4 3" xfId="29547"/>
    <cellStyle name="Normal 3 2 3 2 4 3 2" xfId="29548"/>
    <cellStyle name="Normal 3 2 3 2 4 3 2 2" xfId="29549"/>
    <cellStyle name="Normal 3 2 3 2 4 3 3" xfId="29550"/>
    <cellStyle name="Normal 3 2 3 2 4 3 3 2" xfId="29551"/>
    <cellStyle name="Normal 3 2 3 2 4 3 4" xfId="29552"/>
    <cellStyle name="Normal 3 2 3 2 4 4" xfId="29553"/>
    <cellStyle name="Normal 3 2 3 2 4 4 2" xfId="29554"/>
    <cellStyle name="Normal 3 2 3 2 4 5" xfId="29555"/>
    <cellStyle name="Normal 3 2 3 2 4 5 2" xfId="29556"/>
    <cellStyle name="Normal 3 2 3 2 4 6" xfId="29557"/>
    <cellStyle name="Normal 3 2 3 2 5" xfId="29558"/>
    <cellStyle name="Normal 3 2 3 2 5 2" xfId="29559"/>
    <cellStyle name="Normal 3 2 3 2 5 2 2" xfId="29560"/>
    <cellStyle name="Normal 3 2 3 2 5 2 2 2" xfId="29561"/>
    <cellStyle name="Normal 3 2 3 2 5 2 3" xfId="29562"/>
    <cellStyle name="Normal 3 2 3 2 5 2 3 2" xfId="29563"/>
    <cellStyle name="Normal 3 2 3 2 5 2 4" xfId="29564"/>
    <cellStyle name="Normal 3 2 3 2 5 3" xfId="29565"/>
    <cellStyle name="Normal 3 2 3 2 5 3 2" xfId="29566"/>
    <cellStyle name="Normal 3 2 3 2 5 4" xfId="29567"/>
    <cellStyle name="Normal 3 2 3 2 5 4 2" xfId="29568"/>
    <cellStyle name="Normal 3 2 3 2 5 5" xfId="29569"/>
    <cellStyle name="Normal 3 2 3 2 6" xfId="29570"/>
    <cellStyle name="Normal 3 2 3 2 6 2" xfId="29571"/>
    <cellStyle name="Normal 3 2 3 2 6 2 2" xfId="29572"/>
    <cellStyle name="Normal 3 2 3 2 6 3" xfId="29573"/>
    <cellStyle name="Normal 3 2 3 2 6 3 2" xfId="29574"/>
    <cellStyle name="Normal 3 2 3 2 6 4" xfId="29575"/>
    <cellStyle name="Normal 3 2 3 2 7" xfId="29576"/>
    <cellStyle name="Normal 3 2 3 2 7 2" xfId="29577"/>
    <cellStyle name="Normal 3 2 3 2 8" xfId="29578"/>
    <cellStyle name="Normal 3 2 3 2 8 2" xfId="29579"/>
    <cellStyle name="Normal 3 2 3 2 9" xfId="29580"/>
    <cellStyle name="Normal 3 2 3 3" xfId="29581"/>
    <cellStyle name="Normal 3 2 3 3 2" xfId="29582"/>
    <cellStyle name="Normal 3 2 3 3 2 2" xfId="29583"/>
    <cellStyle name="Normal 3 2 3 3 2 2 2" xfId="29584"/>
    <cellStyle name="Normal 3 2 3 3 2 2 2 2" xfId="29585"/>
    <cellStyle name="Normal 3 2 3 3 2 2 3" xfId="29586"/>
    <cellStyle name="Normal 3 2 3 3 2 2 3 2" xfId="29587"/>
    <cellStyle name="Normal 3 2 3 3 2 2 4" xfId="29588"/>
    <cellStyle name="Normal 3 2 3 3 2 3" xfId="29589"/>
    <cellStyle name="Normal 3 2 3 3 2 3 2" xfId="29590"/>
    <cellStyle name="Normal 3 2 3 3 2 4" xfId="29591"/>
    <cellStyle name="Normal 3 2 3 3 2 4 2" xfId="29592"/>
    <cellStyle name="Normal 3 2 3 3 2 5" xfId="29593"/>
    <cellStyle name="Normal 3 2 3 3 3" xfId="29594"/>
    <cellStyle name="Normal 3 2 3 3 3 2" xfId="29595"/>
    <cellStyle name="Normal 3 2 3 3 3 2 2" xfId="29596"/>
    <cellStyle name="Normal 3 2 3 3 3 3" xfId="29597"/>
    <cellStyle name="Normal 3 2 3 3 3 3 2" xfId="29598"/>
    <cellStyle name="Normal 3 2 3 3 3 4" xfId="29599"/>
    <cellStyle name="Normal 3 2 3 3 4" xfId="29600"/>
    <cellStyle name="Normal 3 2 3 3 4 2" xfId="29601"/>
    <cellStyle name="Normal 3 2 3 3 5" xfId="29602"/>
    <cellStyle name="Normal 3 2 3 3 5 2" xfId="29603"/>
    <cellStyle name="Normal 3 2 3 3 6" xfId="29604"/>
    <cellStyle name="Normal 3 2 3 4" xfId="29605"/>
    <cellStyle name="Normal 3 2 3 4 2" xfId="29606"/>
    <cellStyle name="Normal 3 2 3 4 2 2" xfId="29607"/>
    <cellStyle name="Normal 3 2 3 4 2 2 2" xfId="29608"/>
    <cellStyle name="Normal 3 2 3 4 2 2 2 2" xfId="29609"/>
    <cellStyle name="Normal 3 2 3 4 2 2 3" xfId="29610"/>
    <cellStyle name="Normal 3 2 3 4 2 2 3 2" xfId="29611"/>
    <cellStyle name="Normal 3 2 3 4 2 2 4" xfId="29612"/>
    <cellStyle name="Normal 3 2 3 4 2 3" xfId="29613"/>
    <cellStyle name="Normal 3 2 3 4 2 3 2" xfId="29614"/>
    <cellStyle name="Normal 3 2 3 4 2 4" xfId="29615"/>
    <cellStyle name="Normal 3 2 3 4 2 4 2" xfId="29616"/>
    <cellStyle name="Normal 3 2 3 4 2 5" xfId="29617"/>
    <cellStyle name="Normal 3 2 3 4 3" xfId="29618"/>
    <cellStyle name="Normal 3 2 3 4 3 2" xfId="29619"/>
    <cellStyle name="Normal 3 2 3 4 3 2 2" xfId="29620"/>
    <cellStyle name="Normal 3 2 3 4 3 3" xfId="29621"/>
    <cellStyle name="Normal 3 2 3 4 3 3 2" xfId="29622"/>
    <cellStyle name="Normal 3 2 3 4 3 4" xfId="29623"/>
    <cellStyle name="Normal 3 2 3 4 4" xfId="29624"/>
    <cellStyle name="Normal 3 2 3 4 4 2" xfId="29625"/>
    <cellStyle name="Normal 3 2 3 4 5" xfId="29626"/>
    <cellStyle name="Normal 3 2 3 4 5 2" xfId="29627"/>
    <cellStyle name="Normal 3 2 3 4 6" xfId="29628"/>
    <cellStyle name="Normal 3 2 3 5" xfId="29629"/>
    <cellStyle name="Normal 3 2 3 5 2" xfId="29630"/>
    <cellStyle name="Normal 3 2 3 5 2 2" xfId="29631"/>
    <cellStyle name="Normal 3 2 3 5 2 2 2" xfId="29632"/>
    <cellStyle name="Normal 3 2 3 5 2 2 2 2" xfId="29633"/>
    <cellStyle name="Normal 3 2 3 5 2 2 3" xfId="29634"/>
    <cellStyle name="Normal 3 2 3 5 2 2 3 2" xfId="29635"/>
    <cellStyle name="Normal 3 2 3 5 2 2 4" xfId="29636"/>
    <cellStyle name="Normal 3 2 3 5 2 3" xfId="29637"/>
    <cellStyle name="Normal 3 2 3 5 2 3 2" xfId="29638"/>
    <cellStyle name="Normal 3 2 3 5 2 4" xfId="29639"/>
    <cellStyle name="Normal 3 2 3 5 2 4 2" xfId="29640"/>
    <cellStyle name="Normal 3 2 3 5 2 5" xfId="29641"/>
    <cellStyle name="Normal 3 2 3 5 3" xfId="29642"/>
    <cellStyle name="Normal 3 2 3 5 3 2" xfId="29643"/>
    <cellStyle name="Normal 3 2 3 5 3 2 2" xfId="29644"/>
    <cellStyle name="Normal 3 2 3 5 3 3" xfId="29645"/>
    <cellStyle name="Normal 3 2 3 5 3 3 2" xfId="29646"/>
    <cellStyle name="Normal 3 2 3 5 3 4" xfId="29647"/>
    <cellStyle name="Normal 3 2 3 5 4" xfId="29648"/>
    <cellStyle name="Normal 3 2 3 5 4 2" xfId="29649"/>
    <cellStyle name="Normal 3 2 3 5 5" xfId="29650"/>
    <cellStyle name="Normal 3 2 3 5 5 2" xfId="29651"/>
    <cellStyle name="Normal 3 2 3 5 6" xfId="29652"/>
    <cellStyle name="Normal 3 2 3 6" xfId="29653"/>
    <cellStyle name="Normal 3 2 3 6 2" xfId="29654"/>
    <cellStyle name="Normal 3 2 3 6 2 2" xfId="29655"/>
    <cellStyle name="Normal 3 2 3 6 2 2 2" xfId="29656"/>
    <cellStyle name="Normal 3 2 3 6 2 3" xfId="29657"/>
    <cellStyle name="Normal 3 2 3 6 2 3 2" xfId="29658"/>
    <cellStyle name="Normal 3 2 3 6 2 4" xfId="29659"/>
    <cellStyle name="Normal 3 2 3 6 3" xfId="29660"/>
    <cellStyle name="Normal 3 2 3 6 3 2" xfId="29661"/>
    <cellStyle name="Normal 3 2 3 6 4" xfId="29662"/>
    <cellStyle name="Normal 3 2 3 6 4 2" xfId="29663"/>
    <cellStyle name="Normal 3 2 3 6 5" xfId="29664"/>
    <cellStyle name="Normal 3 2 3 7" xfId="29665"/>
    <cellStyle name="Normal 3 2 3 7 2" xfId="29666"/>
    <cellStyle name="Normal 3 2 3 7 2 2" xfId="29667"/>
    <cellStyle name="Normal 3 2 3 7 3" xfId="29668"/>
    <cellStyle name="Normal 3 2 3 7 3 2" xfId="29669"/>
    <cellStyle name="Normal 3 2 3 7 4" xfId="29670"/>
    <cellStyle name="Normal 3 2 3 8" xfId="29671"/>
    <cellStyle name="Normal 3 2 3 8 2" xfId="29672"/>
    <cellStyle name="Normal 3 2 3 9" xfId="29673"/>
    <cellStyle name="Normal 3 2 3 9 2" xfId="29674"/>
    <cellStyle name="Normal 3 2 4" xfId="29675"/>
    <cellStyle name="Normal 3 2 4 2" xfId="29676"/>
    <cellStyle name="Normal 3 2 4 2 10" xfId="29677"/>
    <cellStyle name="Normal 3 2 4 2 10 2" xfId="29678"/>
    <cellStyle name="Normal 3 2 4 2 10 2 2" xfId="29679"/>
    <cellStyle name="Normal 3 2 4 2 10 2 2 2" xfId="29680"/>
    <cellStyle name="Normal 3 2 4 2 10 2 3" xfId="29681"/>
    <cellStyle name="Normal 3 2 4 2 10 2 3 2" xfId="29682"/>
    <cellStyle name="Normal 3 2 4 2 10 2 4" xfId="29683"/>
    <cellStyle name="Normal 3 2 4 2 10 3" xfId="29684"/>
    <cellStyle name="Normal 3 2 4 2 10 3 2" xfId="29685"/>
    <cellStyle name="Normal 3 2 4 2 10 4" xfId="29686"/>
    <cellStyle name="Normal 3 2 4 2 10 4 2" xfId="29687"/>
    <cellStyle name="Normal 3 2 4 2 10 5" xfId="29688"/>
    <cellStyle name="Normal 3 2 4 2 11" xfId="29689"/>
    <cellStyle name="Normal 3 2 4 2 11 2" xfId="29690"/>
    <cellStyle name="Normal 3 2 4 2 11 2 2" xfId="29691"/>
    <cellStyle name="Normal 3 2 4 2 11 3" xfId="29692"/>
    <cellStyle name="Normal 3 2 4 2 11 3 2" xfId="29693"/>
    <cellStyle name="Normal 3 2 4 2 11 4" xfId="29694"/>
    <cellStyle name="Normal 3 2 4 2 12" xfId="29695"/>
    <cellStyle name="Normal 3 2 4 2 12 2" xfId="29696"/>
    <cellStyle name="Normal 3 2 4 2 13" xfId="29697"/>
    <cellStyle name="Normal 3 2 4 2 13 2" xfId="29698"/>
    <cellStyle name="Normal 3 2 4 2 14" xfId="29699"/>
    <cellStyle name="Normal 3 2 4 2 2" xfId="29700"/>
    <cellStyle name="Normal 3 2 4 2 2 2" xfId="29701"/>
    <cellStyle name="Normal 3 2 4 2 2 2 10" xfId="29702"/>
    <cellStyle name="Normal 3 2 4 2 2 2 2" xfId="29703"/>
    <cellStyle name="Normal 3 2 4 2 2 2 2 2" xfId="29704"/>
    <cellStyle name="Normal 3 2 4 2 2 2 2 2 2" xfId="29705"/>
    <cellStyle name="Normal 3 2 4 2 2 2 2 2 2 2" xfId="29706"/>
    <cellStyle name="Normal 3 2 4 2 2 2 2 2 2 2 2" xfId="29707"/>
    <cellStyle name="Normal 3 2 4 2 2 2 2 2 2 2 2 2" xfId="29708"/>
    <cellStyle name="Normal 3 2 4 2 2 2 2 2 2 2 3" xfId="29709"/>
    <cellStyle name="Normal 3 2 4 2 2 2 2 2 2 2 3 2" xfId="29710"/>
    <cellStyle name="Normal 3 2 4 2 2 2 2 2 2 2 4" xfId="29711"/>
    <cellStyle name="Normal 3 2 4 2 2 2 2 2 2 3" xfId="29712"/>
    <cellStyle name="Normal 3 2 4 2 2 2 2 2 2 3 2" xfId="29713"/>
    <cellStyle name="Normal 3 2 4 2 2 2 2 2 2 4" xfId="29714"/>
    <cellStyle name="Normal 3 2 4 2 2 2 2 2 2 4 2" xfId="29715"/>
    <cellStyle name="Normal 3 2 4 2 2 2 2 2 2 5" xfId="29716"/>
    <cellStyle name="Normal 3 2 4 2 2 2 2 2 3" xfId="29717"/>
    <cellStyle name="Normal 3 2 4 2 2 2 2 2 3 2" xfId="29718"/>
    <cellStyle name="Normal 3 2 4 2 2 2 2 2 3 2 2" xfId="29719"/>
    <cellStyle name="Normal 3 2 4 2 2 2 2 2 3 3" xfId="29720"/>
    <cellStyle name="Normal 3 2 4 2 2 2 2 2 3 3 2" xfId="29721"/>
    <cellStyle name="Normal 3 2 4 2 2 2 2 2 3 4" xfId="29722"/>
    <cellStyle name="Normal 3 2 4 2 2 2 2 2 4" xfId="29723"/>
    <cellStyle name="Normal 3 2 4 2 2 2 2 2 4 2" xfId="29724"/>
    <cellStyle name="Normal 3 2 4 2 2 2 2 2 5" xfId="29725"/>
    <cellStyle name="Normal 3 2 4 2 2 2 2 2 5 2" xfId="29726"/>
    <cellStyle name="Normal 3 2 4 2 2 2 2 2 6" xfId="29727"/>
    <cellStyle name="Normal 3 2 4 2 2 2 2 3" xfId="29728"/>
    <cellStyle name="Normal 3 2 4 2 2 2 2 3 2" xfId="29729"/>
    <cellStyle name="Normal 3 2 4 2 2 2 2 3 2 2" xfId="29730"/>
    <cellStyle name="Normal 3 2 4 2 2 2 2 3 2 2 2" xfId="29731"/>
    <cellStyle name="Normal 3 2 4 2 2 2 2 3 2 2 2 2" xfId="29732"/>
    <cellStyle name="Normal 3 2 4 2 2 2 2 3 2 2 3" xfId="29733"/>
    <cellStyle name="Normal 3 2 4 2 2 2 2 3 2 2 3 2" xfId="29734"/>
    <cellStyle name="Normal 3 2 4 2 2 2 2 3 2 2 4" xfId="29735"/>
    <cellStyle name="Normal 3 2 4 2 2 2 2 3 2 3" xfId="29736"/>
    <cellStyle name="Normal 3 2 4 2 2 2 2 3 2 3 2" xfId="29737"/>
    <cellStyle name="Normal 3 2 4 2 2 2 2 3 2 4" xfId="29738"/>
    <cellStyle name="Normal 3 2 4 2 2 2 2 3 2 4 2" xfId="29739"/>
    <cellStyle name="Normal 3 2 4 2 2 2 2 3 2 5" xfId="29740"/>
    <cellStyle name="Normal 3 2 4 2 2 2 2 3 3" xfId="29741"/>
    <cellStyle name="Normal 3 2 4 2 2 2 2 3 3 2" xfId="29742"/>
    <cellStyle name="Normal 3 2 4 2 2 2 2 3 3 2 2" xfId="29743"/>
    <cellStyle name="Normal 3 2 4 2 2 2 2 3 3 3" xfId="29744"/>
    <cellStyle name="Normal 3 2 4 2 2 2 2 3 3 3 2" xfId="29745"/>
    <cellStyle name="Normal 3 2 4 2 2 2 2 3 3 4" xfId="29746"/>
    <cellStyle name="Normal 3 2 4 2 2 2 2 3 4" xfId="29747"/>
    <cellStyle name="Normal 3 2 4 2 2 2 2 3 4 2" xfId="29748"/>
    <cellStyle name="Normal 3 2 4 2 2 2 2 3 5" xfId="29749"/>
    <cellStyle name="Normal 3 2 4 2 2 2 2 3 5 2" xfId="29750"/>
    <cellStyle name="Normal 3 2 4 2 2 2 2 3 6" xfId="29751"/>
    <cellStyle name="Normal 3 2 4 2 2 2 2 4" xfId="29752"/>
    <cellStyle name="Normal 3 2 4 2 2 2 2 4 2" xfId="29753"/>
    <cellStyle name="Normal 3 2 4 2 2 2 2 4 2 2" xfId="29754"/>
    <cellStyle name="Normal 3 2 4 2 2 2 2 4 2 2 2" xfId="29755"/>
    <cellStyle name="Normal 3 2 4 2 2 2 2 4 2 2 2 2" xfId="29756"/>
    <cellStyle name="Normal 3 2 4 2 2 2 2 4 2 2 3" xfId="29757"/>
    <cellStyle name="Normal 3 2 4 2 2 2 2 4 2 2 3 2" xfId="29758"/>
    <cellStyle name="Normal 3 2 4 2 2 2 2 4 2 2 4" xfId="29759"/>
    <cellStyle name="Normal 3 2 4 2 2 2 2 4 2 3" xfId="29760"/>
    <cellStyle name="Normal 3 2 4 2 2 2 2 4 2 3 2" xfId="29761"/>
    <cellStyle name="Normal 3 2 4 2 2 2 2 4 2 4" xfId="29762"/>
    <cellStyle name="Normal 3 2 4 2 2 2 2 4 2 4 2" xfId="29763"/>
    <cellStyle name="Normal 3 2 4 2 2 2 2 4 2 5" xfId="29764"/>
    <cellStyle name="Normal 3 2 4 2 2 2 2 4 3" xfId="29765"/>
    <cellStyle name="Normal 3 2 4 2 2 2 2 4 3 2" xfId="29766"/>
    <cellStyle name="Normal 3 2 4 2 2 2 2 4 3 2 2" xfId="29767"/>
    <cellStyle name="Normal 3 2 4 2 2 2 2 4 3 3" xfId="29768"/>
    <cellStyle name="Normal 3 2 4 2 2 2 2 4 3 3 2" xfId="29769"/>
    <cellStyle name="Normal 3 2 4 2 2 2 2 4 3 4" xfId="29770"/>
    <cellStyle name="Normal 3 2 4 2 2 2 2 4 4" xfId="29771"/>
    <cellStyle name="Normal 3 2 4 2 2 2 2 4 4 2" xfId="29772"/>
    <cellStyle name="Normal 3 2 4 2 2 2 2 4 5" xfId="29773"/>
    <cellStyle name="Normal 3 2 4 2 2 2 2 4 5 2" xfId="29774"/>
    <cellStyle name="Normal 3 2 4 2 2 2 2 4 6" xfId="29775"/>
    <cellStyle name="Normal 3 2 4 2 2 2 2 5" xfId="29776"/>
    <cellStyle name="Normal 3 2 4 2 2 2 2 5 2" xfId="29777"/>
    <cellStyle name="Normal 3 2 4 2 2 2 2 5 2 2" xfId="29778"/>
    <cellStyle name="Normal 3 2 4 2 2 2 2 5 2 2 2" xfId="29779"/>
    <cellStyle name="Normal 3 2 4 2 2 2 2 5 2 3" xfId="29780"/>
    <cellStyle name="Normal 3 2 4 2 2 2 2 5 2 3 2" xfId="29781"/>
    <cellStyle name="Normal 3 2 4 2 2 2 2 5 2 4" xfId="29782"/>
    <cellStyle name="Normal 3 2 4 2 2 2 2 5 3" xfId="29783"/>
    <cellStyle name="Normal 3 2 4 2 2 2 2 5 3 2" xfId="29784"/>
    <cellStyle name="Normal 3 2 4 2 2 2 2 5 4" xfId="29785"/>
    <cellStyle name="Normal 3 2 4 2 2 2 2 5 4 2" xfId="29786"/>
    <cellStyle name="Normal 3 2 4 2 2 2 2 5 5" xfId="29787"/>
    <cellStyle name="Normal 3 2 4 2 2 2 2 6" xfId="29788"/>
    <cellStyle name="Normal 3 2 4 2 2 2 2 6 2" xfId="29789"/>
    <cellStyle name="Normal 3 2 4 2 2 2 2 6 2 2" xfId="29790"/>
    <cellStyle name="Normal 3 2 4 2 2 2 2 6 3" xfId="29791"/>
    <cellStyle name="Normal 3 2 4 2 2 2 2 6 3 2" xfId="29792"/>
    <cellStyle name="Normal 3 2 4 2 2 2 2 6 4" xfId="29793"/>
    <cellStyle name="Normal 3 2 4 2 2 2 2 7" xfId="29794"/>
    <cellStyle name="Normal 3 2 4 2 2 2 2 7 2" xfId="29795"/>
    <cellStyle name="Normal 3 2 4 2 2 2 2 8" xfId="29796"/>
    <cellStyle name="Normal 3 2 4 2 2 2 2 8 2" xfId="29797"/>
    <cellStyle name="Normal 3 2 4 2 2 2 2 9" xfId="29798"/>
    <cellStyle name="Normal 3 2 4 2 2 2 3" xfId="29799"/>
    <cellStyle name="Normal 3 2 4 2 2 2 3 2" xfId="29800"/>
    <cellStyle name="Normal 3 2 4 2 2 2 3 2 2" xfId="29801"/>
    <cellStyle name="Normal 3 2 4 2 2 2 3 2 2 2" xfId="29802"/>
    <cellStyle name="Normal 3 2 4 2 2 2 3 2 2 2 2" xfId="29803"/>
    <cellStyle name="Normal 3 2 4 2 2 2 3 2 2 3" xfId="29804"/>
    <cellStyle name="Normal 3 2 4 2 2 2 3 2 2 3 2" xfId="29805"/>
    <cellStyle name="Normal 3 2 4 2 2 2 3 2 2 4" xfId="29806"/>
    <cellStyle name="Normal 3 2 4 2 2 2 3 2 3" xfId="29807"/>
    <cellStyle name="Normal 3 2 4 2 2 2 3 2 3 2" xfId="29808"/>
    <cellStyle name="Normal 3 2 4 2 2 2 3 2 4" xfId="29809"/>
    <cellStyle name="Normal 3 2 4 2 2 2 3 2 4 2" xfId="29810"/>
    <cellStyle name="Normal 3 2 4 2 2 2 3 2 5" xfId="29811"/>
    <cellStyle name="Normal 3 2 4 2 2 2 3 3" xfId="29812"/>
    <cellStyle name="Normal 3 2 4 2 2 2 3 3 2" xfId="29813"/>
    <cellStyle name="Normal 3 2 4 2 2 2 3 3 2 2" xfId="29814"/>
    <cellStyle name="Normal 3 2 4 2 2 2 3 3 3" xfId="29815"/>
    <cellStyle name="Normal 3 2 4 2 2 2 3 3 3 2" xfId="29816"/>
    <cellStyle name="Normal 3 2 4 2 2 2 3 3 4" xfId="29817"/>
    <cellStyle name="Normal 3 2 4 2 2 2 3 4" xfId="29818"/>
    <cellStyle name="Normal 3 2 4 2 2 2 3 4 2" xfId="29819"/>
    <cellStyle name="Normal 3 2 4 2 2 2 3 5" xfId="29820"/>
    <cellStyle name="Normal 3 2 4 2 2 2 3 5 2" xfId="29821"/>
    <cellStyle name="Normal 3 2 4 2 2 2 3 6" xfId="29822"/>
    <cellStyle name="Normal 3 2 4 2 2 2 4" xfId="29823"/>
    <cellStyle name="Normal 3 2 4 2 2 2 4 2" xfId="29824"/>
    <cellStyle name="Normal 3 2 4 2 2 2 4 2 2" xfId="29825"/>
    <cellStyle name="Normal 3 2 4 2 2 2 4 2 2 2" xfId="29826"/>
    <cellStyle name="Normal 3 2 4 2 2 2 4 2 2 2 2" xfId="29827"/>
    <cellStyle name="Normal 3 2 4 2 2 2 4 2 2 3" xfId="29828"/>
    <cellStyle name="Normal 3 2 4 2 2 2 4 2 2 3 2" xfId="29829"/>
    <cellStyle name="Normal 3 2 4 2 2 2 4 2 2 4" xfId="29830"/>
    <cellStyle name="Normal 3 2 4 2 2 2 4 2 3" xfId="29831"/>
    <cellStyle name="Normal 3 2 4 2 2 2 4 2 3 2" xfId="29832"/>
    <cellStyle name="Normal 3 2 4 2 2 2 4 2 4" xfId="29833"/>
    <cellStyle name="Normal 3 2 4 2 2 2 4 2 4 2" xfId="29834"/>
    <cellStyle name="Normal 3 2 4 2 2 2 4 2 5" xfId="29835"/>
    <cellStyle name="Normal 3 2 4 2 2 2 4 3" xfId="29836"/>
    <cellStyle name="Normal 3 2 4 2 2 2 4 3 2" xfId="29837"/>
    <cellStyle name="Normal 3 2 4 2 2 2 4 3 2 2" xfId="29838"/>
    <cellStyle name="Normal 3 2 4 2 2 2 4 3 3" xfId="29839"/>
    <cellStyle name="Normal 3 2 4 2 2 2 4 3 3 2" xfId="29840"/>
    <cellStyle name="Normal 3 2 4 2 2 2 4 3 4" xfId="29841"/>
    <cellStyle name="Normal 3 2 4 2 2 2 4 4" xfId="29842"/>
    <cellStyle name="Normal 3 2 4 2 2 2 4 4 2" xfId="29843"/>
    <cellStyle name="Normal 3 2 4 2 2 2 4 5" xfId="29844"/>
    <cellStyle name="Normal 3 2 4 2 2 2 4 5 2" xfId="29845"/>
    <cellStyle name="Normal 3 2 4 2 2 2 4 6" xfId="29846"/>
    <cellStyle name="Normal 3 2 4 2 2 2 5" xfId="29847"/>
    <cellStyle name="Normal 3 2 4 2 2 2 5 2" xfId="29848"/>
    <cellStyle name="Normal 3 2 4 2 2 2 5 2 2" xfId="29849"/>
    <cellStyle name="Normal 3 2 4 2 2 2 5 2 2 2" xfId="29850"/>
    <cellStyle name="Normal 3 2 4 2 2 2 5 2 2 2 2" xfId="29851"/>
    <cellStyle name="Normal 3 2 4 2 2 2 5 2 2 3" xfId="29852"/>
    <cellStyle name="Normal 3 2 4 2 2 2 5 2 2 3 2" xfId="29853"/>
    <cellStyle name="Normal 3 2 4 2 2 2 5 2 2 4" xfId="29854"/>
    <cellStyle name="Normal 3 2 4 2 2 2 5 2 3" xfId="29855"/>
    <cellStyle name="Normal 3 2 4 2 2 2 5 2 3 2" xfId="29856"/>
    <cellStyle name="Normal 3 2 4 2 2 2 5 2 4" xfId="29857"/>
    <cellStyle name="Normal 3 2 4 2 2 2 5 2 4 2" xfId="29858"/>
    <cellStyle name="Normal 3 2 4 2 2 2 5 2 5" xfId="29859"/>
    <cellStyle name="Normal 3 2 4 2 2 2 5 3" xfId="29860"/>
    <cellStyle name="Normal 3 2 4 2 2 2 5 3 2" xfId="29861"/>
    <cellStyle name="Normal 3 2 4 2 2 2 5 3 2 2" xfId="29862"/>
    <cellStyle name="Normal 3 2 4 2 2 2 5 3 3" xfId="29863"/>
    <cellStyle name="Normal 3 2 4 2 2 2 5 3 3 2" xfId="29864"/>
    <cellStyle name="Normal 3 2 4 2 2 2 5 3 4" xfId="29865"/>
    <cellStyle name="Normal 3 2 4 2 2 2 5 4" xfId="29866"/>
    <cellStyle name="Normal 3 2 4 2 2 2 5 4 2" xfId="29867"/>
    <cellStyle name="Normal 3 2 4 2 2 2 5 5" xfId="29868"/>
    <cellStyle name="Normal 3 2 4 2 2 2 5 5 2" xfId="29869"/>
    <cellStyle name="Normal 3 2 4 2 2 2 5 6" xfId="29870"/>
    <cellStyle name="Normal 3 2 4 2 2 2 6" xfId="29871"/>
    <cellStyle name="Normal 3 2 4 2 2 2 6 2" xfId="29872"/>
    <cellStyle name="Normal 3 2 4 2 2 2 6 2 2" xfId="29873"/>
    <cellStyle name="Normal 3 2 4 2 2 2 6 2 2 2" xfId="29874"/>
    <cellStyle name="Normal 3 2 4 2 2 2 6 2 3" xfId="29875"/>
    <cellStyle name="Normal 3 2 4 2 2 2 6 2 3 2" xfId="29876"/>
    <cellStyle name="Normal 3 2 4 2 2 2 6 2 4" xfId="29877"/>
    <cellStyle name="Normal 3 2 4 2 2 2 6 3" xfId="29878"/>
    <cellStyle name="Normal 3 2 4 2 2 2 6 3 2" xfId="29879"/>
    <cellStyle name="Normal 3 2 4 2 2 2 6 4" xfId="29880"/>
    <cellStyle name="Normal 3 2 4 2 2 2 6 4 2" xfId="29881"/>
    <cellStyle name="Normal 3 2 4 2 2 2 6 5" xfId="29882"/>
    <cellStyle name="Normal 3 2 4 2 2 2 7" xfId="29883"/>
    <cellStyle name="Normal 3 2 4 2 2 2 7 2" xfId="29884"/>
    <cellStyle name="Normal 3 2 4 2 2 2 7 2 2" xfId="29885"/>
    <cellStyle name="Normal 3 2 4 2 2 2 7 3" xfId="29886"/>
    <cellStyle name="Normal 3 2 4 2 2 2 7 3 2" xfId="29887"/>
    <cellStyle name="Normal 3 2 4 2 2 2 7 4" xfId="29888"/>
    <cellStyle name="Normal 3 2 4 2 2 2 8" xfId="29889"/>
    <cellStyle name="Normal 3 2 4 2 2 2 8 2" xfId="29890"/>
    <cellStyle name="Normal 3 2 4 2 2 2 9" xfId="29891"/>
    <cellStyle name="Normal 3 2 4 2 2 2 9 2" xfId="29892"/>
    <cellStyle name="Normal 3 2 4 2 3" xfId="29893"/>
    <cellStyle name="Normal 3 2 4 2 3 10" xfId="29894"/>
    <cellStyle name="Normal 3 2 4 2 3 2" xfId="29895"/>
    <cellStyle name="Normal 3 2 4 2 3 2 2" xfId="29896"/>
    <cellStyle name="Normal 3 2 4 2 3 2 2 2" xfId="29897"/>
    <cellStyle name="Normal 3 2 4 2 3 2 2 2 2" xfId="29898"/>
    <cellStyle name="Normal 3 2 4 2 3 2 2 2 2 2" xfId="29899"/>
    <cellStyle name="Normal 3 2 4 2 3 2 2 2 2 2 2" xfId="29900"/>
    <cellStyle name="Normal 3 2 4 2 3 2 2 2 2 3" xfId="29901"/>
    <cellStyle name="Normal 3 2 4 2 3 2 2 2 2 3 2" xfId="29902"/>
    <cellStyle name="Normal 3 2 4 2 3 2 2 2 2 4" xfId="29903"/>
    <cellStyle name="Normal 3 2 4 2 3 2 2 2 3" xfId="29904"/>
    <cellStyle name="Normal 3 2 4 2 3 2 2 2 3 2" xfId="29905"/>
    <cellStyle name="Normal 3 2 4 2 3 2 2 2 4" xfId="29906"/>
    <cellStyle name="Normal 3 2 4 2 3 2 2 2 4 2" xfId="29907"/>
    <cellStyle name="Normal 3 2 4 2 3 2 2 2 5" xfId="29908"/>
    <cellStyle name="Normal 3 2 4 2 3 2 2 3" xfId="29909"/>
    <cellStyle name="Normal 3 2 4 2 3 2 2 3 2" xfId="29910"/>
    <cellStyle name="Normal 3 2 4 2 3 2 2 3 2 2" xfId="29911"/>
    <cellStyle name="Normal 3 2 4 2 3 2 2 3 3" xfId="29912"/>
    <cellStyle name="Normal 3 2 4 2 3 2 2 3 3 2" xfId="29913"/>
    <cellStyle name="Normal 3 2 4 2 3 2 2 3 4" xfId="29914"/>
    <cellStyle name="Normal 3 2 4 2 3 2 2 4" xfId="29915"/>
    <cellStyle name="Normal 3 2 4 2 3 2 2 4 2" xfId="29916"/>
    <cellStyle name="Normal 3 2 4 2 3 2 2 5" xfId="29917"/>
    <cellStyle name="Normal 3 2 4 2 3 2 2 5 2" xfId="29918"/>
    <cellStyle name="Normal 3 2 4 2 3 2 2 6" xfId="29919"/>
    <cellStyle name="Normal 3 2 4 2 3 2 3" xfId="29920"/>
    <cellStyle name="Normal 3 2 4 2 3 2 3 2" xfId="29921"/>
    <cellStyle name="Normal 3 2 4 2 3 2 3 2 2" xfId="29922"/>
    <cellStyle name="Normal 3 2 4 2 3 2 3 2 2 2" xfId="29923"/>
    <cellStyle name="Normal 3 2 4 2 3 2 3 2 2 2 2" xfId="29924"/>
    <cellStyle name="Normal 3 2 4 2 3 2 3 2 2 3" xfId="29925"/>
    <cellStyle name="Normal 3 2 4 2 3 2 3 2 2 3 2" xfId="29926"/>
    <cellStyle name="Normal 3 2 4 2 3 2 3 2 2 4" xfId="29927"/>
    <cellStyle name="Normal 3 2 4 2 3 2 3 2 3" xfId="29928"/>
    <cellStyle name="Normal 3 2 4 2 3 2 3 2 3 2" xfId="29929"/>
    <cellStyle name="Normal 3 2 4 2 3 2 3 2 4" xfId="29930"/>
    <cellStyle name="Normal 3 2 4 2 3 2 3 2 4 2" xfId="29931"/>
    <cellStyle name="Normal 3 2 4 2 3 2 3 2 5" xfId="29932"/>
    <cellStyle name="Normal 3 2 4 2 3 2 3 3" xfId="29933"/>
    <cellStyle name="Normal 3 2 4 2 3 2 3 3 2" xfId="29934"/>
    <cellStyle name="Normal 3 2 4 2 3 2 3 3 2 2" xfId="29935"/>
    <cellStyle name="Normal 3 2 4 2 3 2 3 3 3" xfId="29936"/>
    <cellStyle name="Normal 3 2 4 2 3 2 3 3 3 2" xfId="29937"/>
    <cellStyle name="Normal 3 2 4 2 3 2 3 3 4" xfId="29938"/>
    <cellStyle name="Normal 3 2 4 2 3 2 3 4" xfId="29939"/>
    <cellStyle name="Normal 3 2 4 2 3 2 3 4 2" xfId="29940"/>
    <cellStyle name="Normal 3 2 4 2 3 2 3 5" xfId="29941"/>
    <cellStyle name="Normal 3 2 4 2 3 2 3 5 2" xfId="29942"/>
    <cellStyle name="Normal 3 2 4 2 3 2 3 6" xfId="29943"/>
    <cellStyle name="Normal 3 2 4 2 3 2 4" xfId="29944"/>
    <cellStyle name="Normal 3 2 4 2 3 2 4 2" xfId="29945"/>
    <cellStyle name="Normal 3 2 4 2 3 2 4 2 2" xfId="29946"/>
    <cellStyle name="Normal 3 2 4 2 3 2 4 2 2 2" xfId="29947"/>
    <cellStyle name="Normal 3 2 4 2 3 2 4 2 2 2 2" xfId="29948"/>
    <cellStyle name="Normal 3 2 4 2 3 2 4 2 2 3" xfId="29949"/>
    <cellStyle name="Normal 3 2 4 2 3 2 4 2 2 3 2" xfId="29950"/>
    <cellStyle name="Normal 3 2 4 2 3 2 4 2 2 4" xfId="29951"/>
    <cellStyle name="Normal 3 2 4 2 3 2 4 2 3" xfId="29952"/>
    <cellStyle name="Normal 3 2 4 2 3 2 4 2 3 2" xfId="29953"/>
    <cellStyle name="Normal 3 2 4 2 3 2 4 2 4" xfId="29954"/>
    <cellStyle name="Normal 3 2 4 2 3 2 4 2 4 2" xfId="29955"/>
    <cellStyle name="Normal 3 2 4 2 3 2 4 2 5" xfId="29956"/>
    <cellStyle name="Normal 3 2 4 2 3 2 4 3" xfId="29957"/>
    <cellStyle name="Normal 3 2 4 2 3 2 4 3 2" xfId="29958"/>
    <cellStyle name="Normal 3 2 4 2 3 2 4 3 2 2" xfId="29959"/>
    <cellStyle name="Normal 3 2 4 2 3 2 4 3 3" xfId="29960"/>
    <cellStyle name="Normal 3 2 4 2 3 2 4 3 3 2" xfId="29961"/>
    <cellStyle name="Normal 3 2 4 2 3 2 4 3 4" xfId="29962"/>
    <cellStyle name="Normal 3 2 4 2 3 2 4 4" xfId="29963"/>
    <cellStyle name="Normal 3 2 4 2 3 2 4 4 2" xfId="29964"/>
    <cellStyle name="Normal 3 2 4 2 3 2 4 5" xfId="29965"/>
    <cellStyle name="Normal 3 2 4 2 3 2 4 5 2" xfId="29966"/>
    <cellStyle name="Normal 3 2 4 2 3 2 4 6" xfId="29967"/>
    <cellStyle name="Normal 3 2 4 2 3 2 5" xfId="29968"/>
    <cellStyle name="Normal 3 2 4 2 3 2 5 2" xfId="29969"/>
    <cellStyle name="Normal 3 2 4 2 3 2 5 2 2" xfId="29970"/>
    <cellStyle name="Normal 3 2 4 2 3 2 5 2 2 2" xfId="29971"/>
    <cellStyle name="Normal 3 2 4 2 3 2 5 2 3" xfId="29972"/>
    <cellStyle name="Normal 3 2 4 2 3 2 5 2 3 2" xfId="29973"/>
    <cellStyle name="Normal 3 2 4 2 3 2 5 2 4" xfId="29974"/>
    <cellStyle name="Normal 3 2 4 2 3 2 5 3" xfId="29975"/>
    <cellStyle name="Normal 3 2 4 2 3 2 5 3 2" xfId="29976"/>
    <cellStyle name="Normal 3 2 4 2 3 2 5 4" xfId="29977"/>
    <cellStyle name="Normal 3 2 4 2 3 2 5 4 2" xfId="29978"/>
    <cellStyle name="Normal 3 2 4 2 3 2 5 5" xfId="29979"/>
    <cellStyle name="Normal 3 2 4 2 3 2 6" xfId="29980"/>
    <cellStyle name="Normal 3 2 4 2 3 2 6 2" xfId="29981"/>
    <cellStyle name="Normal 3 2 4 2 3 2 6 2 2" xfId="29982"/>
    <cellStyle name="Normal 3 2 4 2 3 2 6 3" xfId="29983"/>
    <cellStyle name="Normal 3 2 4 2 3 2 6 3 2" xfId="29984"/>
    <cellStyle name="Normal 3 2 4 2 3 2 6 4" xfId="29985"/>
    <cellStyle name="Normal 3 2 4 2 3 2 7" xfId="29986"/>
    <cellStyle name="Normal 3 2 4 2 3 2 7 2" xfId="29987"/>
    <cellStyle name="Normal 3 2 4 2 3 2 8" xfId="29988"/>
    <cellStyle name="Normal 3 2 4 2 3 2 8 2" xfId="29989"/>
    <cellStyle name="Normal 3 2 4 2 3 2 9" xfId="29990"/>
    <cellStyle name="Normal 3 2 4 2 3 3" xfId="29991"/>
    <cellStyle name="Normal 3 2 4 2 3 3 2" xfId="29992"/>
    <cellStyle name="Normal 3 2 4 2 3 3 2 2" xfId="29993"/>
    <cellStyle name="Normal 3 2 4 2 3 3 2 2 2" xfId="29994"/>
    <cellStyle name="Normal 3 2 4 2 3 3 2 2 2 2" xfId="29995"/>
    <cellStyle name="Normal 3 2 4 2 3 3 2 2 3" xfId="29996"/>
    <cellStyle name="Normal 3 2 4 2 3 3 2 2 3 2" xfId="29997"/>
    <cellStyle name="Normal 3 2 4 2 3 3 2 2 4" xfId="29998"/>
    <cellStyle name="Normal 3 2 4 2 3 3 2 3" xfId="29999"/>
    <cellStyle name="Normal 3 2 4 2 3 3 2 3 2" xfId="30000"/>
    <cellStyle name="Normal 3 2 4 2 3 3 2 4" xfId="30001"/>
    <cellStyle name="Normal 3 2 4 2 3 3 2 4 2" xfId="30002"/>
    <cellStyle name="Normal 3 2 4 2 3 3 2 5" xfId="30003"/>
    <cellStyle name="Normal 3 2 4 2 3 3 3" xfId="30004"/>
    <cellStyle name="Normal 3 2 4 2 3 3 3 2" xfId="30005"/>
    <cellStyle name="Normal 3 2 4 2 3 3 3 2 2" xfId="30006"/>
    <cellStyle name="Normal 3 2 4 2 3 3 3 3" xfId="30007"/>
    <cellStyle name="Normal 3 2 4 2 3 3 3 3 2" xfId="30008"/>
    <cellStyle name="Normal 3 2 4 2 3 3 3 4" xfId="30009"/>
    <cellStyle name="Normal 3 2 4 2 3 3 4" xfId="30010"/>
    <cellStyle name="Normal 3 2 4 2 3 3 4 2" xfId="30011"/>
    <cellStyle name="Normal 3 2 4 2 3 3 5" xfId="30012"/>
    <cellStyle name="Normal 3 2 4 2 3 3 5 2" xfId="30013"/>
    <cellStyle name="Normal 3 2 4 2 3 3 6" xfId="30014"/>
    <cellStyle name="Normal 3 2 4 2 3 4" xfId="30015"/>
    <cellStyle name="Normal 3 2 4 2 3 4 2" xfId="30016"/>
    <cellStyle name="Normal 3 2 4 2 3 4 2 2" xfId="30017"/>
    <cellStyle name="Normal 3 2 4 2 3 4 2 2 2" xfId="30018"/>
    <cellStyle name="Normal 3 2 4 2 3 4 2 2 2 2" xfId="30019"/>
    <cellStyle name="Normal 3 2 4 2 3 4 2 2 3" xfId="30020"/>
    <cellStyle name="Normal 3 2 4 2 3 4 2 2 3 2" xfId="30021"/>
    <cellStyle name="Normal 3 2 4 2 3 4 2 2 4" xfId="30022"/>
    <cellStyle name="Normal 3 2 4 2 3 4 2 3" xfId="30023"/>
    <cellStyle name="Normal 3 2 4 2 3 4 2 3 2" xfId="30024"/>
    <cellStyle name="Normal 3 2 4 2 3 4 2 4" xfId="30025"/>
    <cellStyle name="Normal 3 2 4 2 3 4 2 4 2" xfId="30026"/>
    <cellStyle name="Normal 3 2 4 2 3 4 2 5" xfId="30027"/>
    <cellStyle name="Normal 3 2 4 2 3 4 3" xfId="30028"/>
    <cellStyle name="Normal 3 2 4 2 3 4 3 2" xfId="30029"/>
    <cellStyle name="Normal 3 2 4 2 3 4 3 2 2" xfId="30030"/>
    <cellStyle name="Normal 3 2 4 2 3 4 3 3" xfId="30031"/>
    <cellStyle name="Normal 3 2 4 2 3 4 3 3 2" xfId="30032"/>
    <cellStyle name="Normal 3 2 4 2 3 4 3 4" xfId="30033"/>
    <cellStyle name="Normal 3 2 4 2 3 4 4" xfId="30034"/>
    <cellStyle name="Normal 3 2 4 2 3 4 4 2" xfId="30035"/>
    <cellStyle name="Normal 3 2 4 2 3 4 5" xfId="30036"/>
    <cellStyle name="Normal 3 2 4 2 3 4 5 2" xfId="30037"/>
    <cellStyle name="Normal 3 2 4 2 3 4 6" xfId="30038"/>
    <cellStyle name="Normal 3 2 4 2 3 5" xfId="30039"/>
    <cellStyle name="Normal 3 2 4 2 3 5 2" xfId="30040"/>
    <cellStyle name="Normal 3 2 4 2 3 5 2 2" xfId="30041"/>
    <cellStyle name="Normal 3 2 4 2 3 5 2 2 2" xfId="30042"/>
    <cellStyle name="Normal 3 2 4 2 3 5 2 2 2 2" xfId="30043"/>
    <cellStyle name="Normal 3 2 4 2 3 5 2 2 3" xfId="30044"/>
    <cellStyle name="Normal 3 2 4 2 3 5 2 2 3 2" xfId="30045"/>
    <cellStyle name="Normal 3 2 4 2 3 5 2 2 4" xfId="30046"/>
    <cellStyle name="Normal 3 2 4 2 3 5 2 3" xfId="30047"/>
    <cellStyle name="Normal 3 2 4 2 3 5 2 3 2" xfId="30048"/>
    <cellStyle name="Normal 3 2 4 2 3 5 2 4" xfId="30049"/>
    <cellStyle name="Normal 3 2 4 2 3 5 2 4 2" xfId="30050"/>
    <cellStyle name="Normal 3 2 4 2 3 5 2 5" xfId="30051"/>
    <cellStyle name="Normal 3 2 4 2 3 5 3" xfId="30052"/>
    <cellStyle name="Normal 3 2 4 2 3 5 3 2" xfId="30053"/>
    <cellStyle name="Normal 3 2 4 2 3 5 3 2 2" xfId="30054"/>
    <cellStyle name="Normal 3 2 4 2 3 5 3 3" xfId="30055"/>
    <cellStyle name="Normal 3 2 4 2 3 5 3 3 2" xfId="30056"/>
    <cellStyle name="Normal 3 2 4 2 3 5 3 4" xfId="30057"/>
    <cellStyle name="Normal 3 2 4 2 3 5 4" xfId="30058"/>
    <cellStyle name="Normal 3 2 4 2 3 5 4 2" xfId="30059"/>
    <cellStyle name="Normal 3 2 4 2 3 5 5" xfId="30060"/>
    <cellStyle name="Normal 3 2 4 2 3 5 5 2" xfId="30061"/>
    <cellStyle name="Normal 3 2 4 2 3 5 6" xfId="30062"/>
    <cellStyle name="Normal 3 2 4 2 3 6" xfId="30063"/>
    <cellStyle name="Normal 3 2 4 2 3 6 2" xfId="30064"/>
    <cellStyle name="Normal 3 2 4 2 3 6 2 2" xfId="30065"/>
    <cellStyle name="Normal 3 2 4 2 3 6 2 2 2" xfId="30066"/>
    <cellStyle name="Normal 3 2 4 2 3 6 2 3" xfId="30067"/>
    <cellStyle name="Normal 3 2 4 2 3 6 2 3 2" xfId="30068"/>
    <cellStyle name="Normal 3 2 4 2 3 6 2 4" xfId="30069"/>
    <cellStyle name="Normal 3 2 4 2 3 6 3" xfId="30070"/>
    <cellStyle name="Normal 3 2 4 2 3 6 3 2" xfId="30071"/>
    <cellStyle name="Normal 3 2 4 2 3 6 4" xfId="30072"/>
    <cellStyle name="Normal 3 2 4 2 3 6 4 2" xfId="30073"/>
    <cellStyle name="Normal 3 2 4 2 3 6 5" xfId="30074"/>
    <cellStyle name="Normal 3 2 4 2 3 7" xfId="30075"/>
    <cellStyle name="Normal 3 2 4 2 3 7 2" xfId="30076"/>
    <cellStyle name="Normal 3 2 4 2 3 7 2 2" xfId="30077"/>
    <cellStyle name="Normal 3 2 4 2 3 7 3" xfId="30078"/>
    <cellStyle name="Normal 3 2 4 2 3 7 3 2" xfId="30079"/>
    <cellStyle name="Normal 3 2 4 2 3 7 4" xfId="30080"/>
    <cellStyle name="Normal 3 2 4 2 3 8" xfId="30081"/>
    <cellStyle name="Normal 3 2 4 2 3 8 2" xfId="30082"/>
    <cellStyle name="Normal 3 2 4 2 3 9" xfId="30083"/>
    <cellStyle name="Normal 3 2 4 2 3 9 2" xfId="30084"/>
    <cellStyle name="Normal 3 2 4 2 4" xfId="30085"/>
    <cellStyle name="Normal 3 2 4 2 4 10" xfId="30086"/>
    <cellStyle name="Normal 3 2 4 2 4 2" xfId="30087"/>
    <cellStyle name="Normal 3 2 4 2 4 2 2" xfId="30088"/>
    <cellStyle name="Normal 3 2 4 2 4 2 2 2" xfId="30089"/>
    <cellStyle name="Normal 3 2 4 2 4 2 2 2 2" xfId="30090"/>
    <cellStyle name="Normal 3 2 4 2 4 2 2 2 2 2" xfId="30091"/>
    <cellStyle name="Normal 3 2 4 2 4 2 2 2 2 2 2" xfId="30092"/>
    <cellStyle name="Normal 3 2 4 2 4 2 2 2 2 3" xfId="30093"/>
    <cellStyle name="Normal 3 2 4 2 4 2 2 2 2 3 2" xfId="30094"/>
    <cellStyle name="Normal 3 2 4 2 4 2 2 2 2 4" xfId="30095"/>
    <cellStyle name="Normal 3 2 4 2 4 2 2 2 3" xfId="30096"/>
    <cellStyle name="Normal 3 2 4 2 4 2 2 2 3 2" xfId="30097"/>
    <cellStyle name="Normal 3 2 4 2 4 2 2 2 4" xfId="30098"/>
    <cellStyle name="Normal 3 2 4 2 4 2 2 2 4 2" xfId="30099"/>
    <cellStyle name="Normal 3 2 4 2 4 2 2 2 5" xfId="30100"/>
    <cellStyle name="Normal 3 2 4 2 4 2 2 3" xfId="30101"/>
    <cellStyle name="Normal 3 2 4 2 4 2 2 3 2" xfId="30102"/>
    <cellStyle name="Normal 3 2 4 2 4 2 2 3 2 2" xfId="30103"/>
    <cellStyle name="Normal 3 2 4 2 4 2 2 3 3" xfId="30104"/>
    <cellStyle name="Normal 3 2 4 2 4 2 2 3 3 2" xfId="30105"/>
    <cellStyle name="Normal 3 2 4 2 4 2 2 3 4" xfId="30106"/>
    <cellStyle name="Normal 3 2 4 2 4 2 2 4" xfId="30107"/>
    <cellStyle name="Normal 3 2 4 2 4 2 2 4 2" xfId="30108"/>
    <cellStyle name="Normal 3 2 4 2 4 2 2 5" xfId="30109"/>
    <cellStyle name="Normal 3 2 4 2 4 2 2 5 2" xfId="30110"/>
    <cellStyle name="Normal 3 2 4 2 4 2 2 6" xfId="30111"/>
    <cellStyle name="Normal 3 2 4 2 4 2 3" xfId="30112"/>
    <cellStyle name="Normal 3 2 4 2 4 2 3 2" xfId="30113"/>
    <cellStyle name="Normal 3 2 4 2 4 2 3 2 2" xfId="30114"/>
    <cellStyle name="Normal 3 2 4 2 4 2 3 2 2 2" xfId="30115"/>
    <cellStyle name="Normal 3 2 4 2 4 2 3 2 2 2 2" xfId="30116"/>
    <cellStyle name="Normal 3 2 4 2 4 2 3 2 2 3" xfId="30117"/>
    <cellStyle name="Normal 3 2 4 2 4 2 3 2 2 3 2" xfId="30118"/>
    <cellStyle name="Normal 3 2 4 2 4 2 3 2 2 4" xfId="30119"/>
    <cellStyle name="Normal 3 2 4 2 4 2 3 2 3" xfId="30120"/>
    <cellStyle name="Normal 3 2 4 2 4 2 3 2 3 2" xfId="30121"/>
    <cellStyle name="Normal 3 2 4 2 4 2 3 2 4" xfId="30122"/>
    <cellStyle name="Normal 3 2 4 2 4 2 3 2 4 2" xfId="30123"/>
    <cellStyle name="Normal 3 2 4 2 4 2 3 2 5" xfId="30124"/>
    <cellStyle name="Normal 3 2 4 2 4 2 3 3" xfId="30125"/>
    <cellStyle name="Normal 3 2 4 2 4 2 3 3 2" xfId="30126"/>
    <cellStyle name="Normal 3 2 4 2 4 2 3 3 2 2" xfId="30127"/>
    <cellStyle name="Normal 3 2 4 2 4 2 3 3 3" xfId="30128"/>
    <cellStyle name="Normal 3 2 4 2 4 2 3 3 3 2" xfId="30129"/>
    <cellStyle name="Normal 3 2 4 2 4 2 3 3 4" xfId="30130"/>
    <cellStyle name="Normal 3 2 4 2 4 2 3 4" xfId="30131"/>
    <cellStyle name="Normal 3 2 4 2 4 2 3 4 2" xfId="30132"/>
    <cellStyle name="Normal 3 2 4 2 4 2 3 5" xfId="30133"/>
    <cellStyle name="Normal 3 2 4 2 4 2 3 5 2" xfId="30134"/>
    <cellStyle name="Normal 3 2 4 2 4 2 3 6" xfId="30135"/>
    <cellStyle name="Normal 3 2 4 2 4 2 4" xfId="30136"/>
    <cellStyle name="Normal 3 2 4 2 4 2 4 2" xfId="30137"/>
    <cellStyle name="Normal 3 2 4 2 4 2 4 2 2" xfId="30138"/>
    <cellStyle name="Normal 3 2 4 2 4 2 4 2 2 2" xfId="30139"/>
    <cellStyle name="Normal 3 2 4 2 4 2 4 2 2 2 2" xfId="30140"/>
    <cellStyle name="Normal 3 2 4 2 4 2 4 2 2 3" xfId="30141"/>
    <cellStyle name="Normal 3 2 4 2 4 2 4 2 2 3 2" xfId="30142"/>
    <cellStyle name="Normal 3 2 4 2 4 2 4 2 2 4" xfId="30143"/>
    <cellStyle name="Normal 3 2 4 2 4 2 4 2 3" xfId="30144"/>
    <cellStyle name="Normal 3 2 4 2 4 2 4 2 3 2" xfId="30145"/>
    <cellStyle name="Normal 3 2 4 2 4 2 4 2 4" xfId="30146"/>
    <cellStyle name="Normal 3 2 4 2 4 2 4 2 4 2" xfId="30147"/>
    <cellStyle name="Normal 3 2 4 2 4 2 4 2 5" xfId="30148"/>
    <cellStyle name="Normal 3 2 4 2 4 2 4 3" xfId="30149"/>
    <cellStyle name="Normal 3 2 4 2 4 2 4 3 2" xfId="30150"/>
    <cellStyle name="Normal 3 2 4 2 4 2 4 3 2 2" xfId="30151"/>
    <cellStyle name="Normal 3 2 4 2 4 2 4 3 3" xfId="30152"/>
    <cellStyle name="Normal 3 2 4 2 4 2 4 3 3 2" xfId="30153"/>
    <cellStyle name="Normal 3 2 4 2 4 2 4 3 4" xfId="30154"/>
    <cellStyle name="Normal 3 2 4 2 4 2 4 4" xfId="30155"/>
    <cellStyle name="Normal 3 2 4 2 4 2 4 4 2" xfId="30156"/>
    <cellStyle name="Normal 3 2 4 2 4 2 4 5" xfId="30157"/>
    <cellStyle name="Normal 3 2 4 2 4 2 4 5 2" xfId="30158"/>
    <cellStyle name="Normal 3 2 4 2 4 2 4 6" xfId="30159"/>
    <cellStyle name="Normal 3 2 4 2 4 2 5" xfId="30160"/>
    <cellStyle name="Normal 3 2 4 2 4 2 5 2" xfId="30161"/>
    <cellStyle name="Normal 3 2 4 2 4 2 5 2 2" xfId="30162"/>
    <cellStyle name="Normal 3 2 4 2 4 2 5 2 2 2" xfId="30163"/>
    <cellStyle name="Normal 3 2 4 2 4 2 5 2 3" xfId="30164"/>
    <cellStyle name="Normal 3 2 4 2 4 2 5 2 3 2" xfId="30165"/>
    <cellStyle name="Normal 3 2 4 2 4 2 5 2 4" xfId="30166"/>
    <cellStyle name="Normal 3 2 4 2 4 2 5 3" xfId="30167"/>
    <cellStyle name="Normal 3 2 4 2 4 2 5 3 2" xfId="30168"/>
    <cellStyle name="Normal 3 2 4 2 4 2 5 4" xfId="30169"/>
    <cellStyle name="Normal 3 2 4 2 4 2 5 4 2" xfId="30170"/>
    <cellStyle name="Normal 3 2 4 2 4 2 5 5" xfId="30171"/>
    <cellStyle name="Normal 3 2 4 2 4 2 6" xfId="30172"/>
    <cellStyle name="Normal 3 2 4 2 4 2 6 2" xfId="30173"/>
    <cellStyle name="Normal 3 2 4 2 4 2 6 2 2" xfId="30174"/>
    <cellStyle name="Normal 3 2 4 2 4 2 6 3" xfId="30175"/>
    <cellStyle name="Normal 3 2 4 2 4 2 6 3 2" xfId="30176"/>
    <cellStyle name="Normal 3 2 4 2 4 2 6 4" xfId="30177"/>
    <cellStyle name="Normal 3 2 4 2 4 2 7" xfId="30178"/>
    <cellStyle name="Normal 3 2 4 2 4 2 7 2" xfId="30179"/>
    <cellStyle name="Normal 3 2 4 2 4 2 8" xfId="30180"/>
    <cellStyle name="Normal 3 2 4 2 4 2 8 2" xfId="30181"/>
    <cellStyle name="Normal 3 2 4 2 4 2 9" xfId="30182"/>
    <cellStyle name="Normal 3 2 4 2 4 3" xfId="30183"/>
    <cellStyle name="Normal 3 2 4 2 4 3 2" xfId="30184"/>
    <cellStyle name="Normal 3 2 4 2 4 3 2 2" xfId="30185"/>
    <cellStyle name="Normal 3 2 4 2 4 3 2 2 2" xfId="30186"/>
    <cellStyle name="Normal 3 2 4 2 4 3 2 2 2 2" xfId="30187"/>
    <cellStyle name="Normal 3 2 4 2 4 3 2 2 3" xfId="30188"/>
    <cellStyle name="Normal 3 2 4 2 4 3 2 2 3 2" xfId="30189"/>
    <cellStyle name="Normal 3 2 4 2 4 3 2 2 4" xfId="30190"/>
    <cellStyle name="Normal 3 2 4 2 4 3 2 3" xfId="30191"/>
    <cellStyle name="Normal 3 2 4 2 4 3 2 3 2" xfId="30192"/>
    <cellStyle name="Normal 3 2 4 2 4 3 2 4" xfId="30193"/>
    <cellStyle name="Normal 3 2 4 2 4 3 2 4 2" xfId="30194"/>
    <cellStyle name="Normal 3 2 4 2 4 3 2 5" xfId="30195"/>
    <cellStyle name="Normal 3 2 4 2 4 3 3" xfId="30196"/>
    <cellStyle name="Normal 3 2 4 2 4 3 3 2" xfId="30197"/>
    <cellStyle name="Normal 3 2 4 2 4 3 3 2 2" xfId="30198"/>
    <cellStyle name="Normal 3 2 4 2 4 3 3 3" xfId="30199"/>
    <cellStyle name="Normal 3 2 4 2 4 3 3 3 2" xfId="30200"/>
    <cellStyle name="Normal 3 2 4 2 4 3 3 4" xfId="30201"/>
    <cellStyle name="Normal 3 2 4 2 4 3 4" xfId="30202"/>
    <cellStyle name="Normal 3 2 4 2 4 3 4 2" xfId="30203"/>
    <cellStyle name="Normal 3 2 4 2 4 3 5" xfId="30204"/>
    <cellStyle name="Normal 3 2 4 2 4 3 5 2" xfId="30205"/>
    <cellStyle name="Normal 3 2 4 2 4 3 6" xfId="30206"/>
    <cellStyle name="Normal 3 2 4 2 4 4" xfId="30207"/>
    <cellStyle name="Normal 3 2 4 2 4 4 2" xfId="30208"/>
    <cellStyle name="Normal 3 2 4 2 4 4 2 2" xfId="30209"/>
    <cellStyle name="Normal 3 2 4 2 4 4 2 2 2" xfId="30210"/>
    <cellStyle name="Normal 3 2 4 2 4 4 2 2 2 2" xfId="30211"/>
    <cellStyle name="Normal 3 2 4 2 4 4 2 2 3" xfId="30212"/>
    <cellStyle name="Normal 3 2 4 2 4 4 2 2 3 2" xfId="30213"/>
    <cellStyle name="Normal 3 2 4 2 4 4 2 2 4" xfId="30214"/>
    <cellStyle name="Normal 3 2 4 2 4 4 2 3" xfId="30215"/>
    <cellStyle name="Normal 3 2 4 2 4 4 2 3 2" xfId="30216"/>
    <cellStyle name="Normal 3 2 4 2 4 4 2 4" xfId="30217"/>
    <cellStyle name="Normal 3 2 4 2 4 4 2 4 2" xfId="30218"/>
    <cellStyle name="Normal 3 2 4 2 4 4 2 5" xfId="30219"/>
    <cellStyle name="Normal 3 2 4 2 4 4 3" xfId="30220"/>
    <cellStyle name="Normal 3 2 4 2 4 4 3 2" xfId="30221"/>
    <cellStyle name="Normal 3 2 4 2 4 4 3 2 2" xfId="30222"/>
    <cellStyle name="Normal 3 2 4 2 4 4 3 3" xfId="30223"/>
    <cellStyle name="Normal 3 2 4 2 4 4 3 3 2" xfId="30224"/>
    <cellStyle name="Normal 3 2 4 2 4 4 3 4" xfId="30225"/>
    <cellStyle name="Normal 3 2 4 2 4 4 4" xfId="30226"/>
    <cellStyle name="Normal 3 2 4 2 4 4 4 2" xfId="30227"/>
    <cellStyle name="Normal 3 2 4 2 4 4 5" xfId="30228"/>
    <cellStyle name="Normal 3 2 4 2 4 4 5 2" xfId="30229"/>
    <cellStyle name="Normal 3 2 4 2 4 4 6" xfId="30230"/>
    <cellStyle name="Normal 3 2 4 2 4 5" xfId="30231"/>
    <cellStyle name="Normal 3 2 4 2 4 5 2" xfId="30232"/>
    <cellStyle name="Normal 3 2 4 2 4 5 2 2" xfId="30233"/>
    <cellStyle name="Normal 3 2 4 2 4 5 2 2 2" xfId="30234"/>
    <cellStyle name="Normal 3 2 4 2 4 5 2 2 2 2" xfId="30235"/>
    <cellStyle name="Normal 3 2 4 2 4 5 2 2 3" xfId="30236"/>
    <cellStyle name="Normal 3 2 4 2 4 5 2 2 3 2" xfId="30237"/>
    <cellStyle name="Normal 3 2 4 2 4 5 2 2 4" xfId="30238"/>
    <cellStyle name="Normal 3 2 4 2 4 5 2 3" xfId="30239"/>
    <cellStyle name="Normal 3 2 4 2 4 5 2 3 2" xfId="30240"/>
    <cellStyle name="Normal 3 2 4 2 4 5 2 4" xfId="30241"/>
    <cellStyle name="Normal 3 2 4 2 4 5 2 4 2" xfId="30242"/>
    <cellStyle name="Normal 3 2 4 2 4 5 2 5" xfId="30243"/>
    <cellStyle name="Normal 3 2 4 2 4 5 3" xfId="30244"/>
    <cellStyle name="Normal 3 2 4 2 4 5 3 2" xfId="30245"/>
    <cellStyle name="Normal 3 2 4 2 4 5 3 2 2" xfId="30246"/>
    <cellStyle name="Normal 3 2 4 2 4 5 3 3" xfId="30247"/>
    <cellStyle name="Normal 3 2 4 2 4 5 3 3 2" xfId="30248"/>
    <cellStyle name="Normal 3 2 4 2 4 5 3 4" xfId="30249"/>
    <cellStyle name="Normal 3 2 4 2 4 5 4" xfId="30250"/>
    <cellStyle name="Normal 3 2 4 2 4 5 4 2" xfId="30251"/>
    <cellStyle name="Normal 3 2 4 2 4 5 5" xfId="30252"/>
    <cellStyle name="Normal 3 2 4 2 4 5 5 2" xfId="30253"/>
    <cellStyle name="Normal 3 2 4 2 4 5 6" xfId="30254"/>
    <cellStyle name="Normal 3 2 4 2 4 6" xfId="30255"/>
    <cellStyle name="Normal 3 2 4 2 4 6 2" xfId="30256"/>
    <cellStyle name="Normal 3 2 4 2 4 6 2 2" xfId="30257"/>
    <cellStyle name="Normal 3 2 4 2 4 6 2 2 2" xfId="30258"/>
    <cellStyle name="Normal 3 2 4 2 4 6 2 3" xfId="30259"/>
    <cellStyle name="Normal 3 2 4 2 4 6 2 3 2" xfId="30260"/>
    <cellStyle name="Normal 3 2 4 2 4 6 2 4" xfId="30261"/>
    <cellStyle name="Normal 3 2 4 2 4 6 3" xfId="30262"/>
    <cellStyle name="Normal 3 2 4 2 4 6 3 2" xfId="30263"/>
    <cellStyle name="Normal 3 2 4 2 4 6 4" xfId="30264"/>
    <cellStyle name="Normal 3 2 4 2 4 6 4 2" xfId="30265"/>
    <cellStyle name="Normal 3 2 4 2 4 6 5" xfId="30266"/>
    <cellStyle name="Normal 3 2 4 2 4 7" xfId="30267"/>
    <cellStyle name="Normal 3 2 4 2 4 7 2" xfId="30268"/>
    <cellStyle name="Normal 3 2 4 2 4 7 2 2" xfId="30269"/>
    <cellStyle name="Normal 3 2 4 2 4 7 3" xfId="30270"/>
    <cellStyle name="Normal 3 2 4 2 4 7 3 2" xfId="30271"/>
    <cellStyle name="Normal 3 2 4 2 4 7 4" xfId="30272"/>
    <cellStyle name="Normal 3 2 4 2 4 8" xfId="30273"/>
    <cellStyle name="Normal 3 2 4 2 4 8 2" xfId="30274"/>
    <cellStyle name="Normal 3 2 4 2 4 9" xfId="30275"/>
    <cellStyle name="Normal 3 2 4 2 4 9 2" xfId="30276"/>
    <cellStyle name="Normal 3 2 4 2 5" xfId="30277"/>
    <cellStyle name="Normal 3 2 4 2 5 10" xfId="30278"/>
    <cellStyle name="Normal 3 2 4 2 5 2" xfId="30279"/>
    <cellStyle name="Normal 3 2 4 2 5 2 2" xfId="30280"/>
    <cellStyle name="Normal 3 2 4 2 5 2 2 2" xfId="30281"/>
    <cellStyle name="Normal 3 2 4 2 5 2 2 2 2" xfId="30282"/>
    <cellStyle name="Normal 3 2 4 2 5 2 2 2 2 2" xfId="30283"/>
    <cellStyle name="Normal 3 2 4 2 5 2 2 2 2 2 2" xfId="30284"/>
    <cellStyle name="Normal 3 2 4 2 5 2 2 2 2 3" xfId="30285"/>
    <cellStyle name="Normal 3 2 4 2 5 2 2 2 2 3 2" xfId="30286"/>
    <cellStyle name="Normal 3 2 4 2 5 2 2 2 2 4" xfId="30287"/>
    <cellStyle name="Normal 3 2 4 2 5 2 2 2 3" xfId="30288"/>
    <cellStyle name="Normal 3 2 4 2 5 2 2 2 3 2" xfId="30289"/>
    <cellStyle name="Normal 3 2 4 2 5 2 2 2 4" xfId="30290"/>
    <cellStyle name="Normal 3 2 4 2 5 2 2 2 4 2" xfId="30291"/>
    <cellStyle name="Normal 3 2 4 2 5 2 2 2 5" xfId="30292"/>
    <cellStyle name="Normal 3 2 4 2 5 2 2 3" xfId="30293"/>
    <cellStyle name="Normal 3 2 4 2 5 2 2 3 2" xfId="30294"/>
    <cellStyle name="Normal 3 2 4 2 5 2 2 3 2 2" xfId="30295"/>
    <cellStyle name="Normal 3 2 4 2 5 2 2 3 3" xfId="30296"/>
    <cellStyle name="Normal 3 2 4 2 5 2 2 3 3 2" xfId="30297"/>
    <cellStyle name="Normal 3 2 4 2 5 2 2 3 4" xfId="30298"/>
    <cellStyle name="Normal 3 2 4 2 5 2 2 4" xfId="30299"/>
    <cellStyle name="Normal 3 2 4 2 5 2 2 4 2" xfId="30300"/>
    <cellStyle name="Normal 3 2 4 2 5 2 2 5" xfId="30301"/>
    <cellStyle name="Normal 3 2 4 2 5 2 2 5 2" xfId="30302"/>
    <cellStyle name="Normal 3 2 4 2 5 2 2 6" xfId="30303"/>
    <cellStyle name="Normal 3 2 4 2 5 2 3" xfId="30304"/>
    <cellStyle name="Normal 3 2 4 2 5 2 3 2" xfId="30305"/>
    <cellStyle name="Normal 3 2 4 2 5 2 3 2 2" xfId="30306"/>
    <cellStyle name="Normal 3 2 4 2 5 2 3 2 2 2" xfId="30307"/>
    <cellStyle name="Normal 3 2 4 2 5 2 3 2 2 2 2" xfId="30308"/>
    <cellStyle name="Normal 3 2 4 2 5 2 3 2 2 3" xfId="30309"/>
    <cellStyle name="Normal 3 2 4 2 5 2 3 2 2 3 2" xfId="30310"/>
    <cellStyle name="Normal 3 2 4 2 5 2 3 2 2 4" xfId="30311"/>
    <cellStyle name="Normal 3 2 4 2 5 2 3 2 3" xfId="30312"/>
    <cellStyle name="Normal 3 2 4 2 5 2 3 2 3 2" xfId="30313"/>
    <cellStyle name="Normal 3 2 4 2 5 2 3 2 4" xfId="30314"/>
    <cellStyle name="Normal 3 2 4 2 5 2 3 2 4 2" xfId="30315"/>
    <cellStyle name="Normal 3 2 4 2 5 2 3 2 5" xfId="30316"/>
    <cellStyle name="Normal 3 2 4 2 5 2 3 3" xfId="30317"/>
    <cellStyle name="Normal 3 2 4 2 5 2 3 3 2" xfId="30318"/>
    <cellStyle name="Normal 3 2 4 2 5 2 3 3 2 2" xfId="30319"/>
    <cellStyle name="Normal 3 2 4 2 5 2 3 3 3" xfId="30320"/>
    <cellStyle name="Normal 3 2 4 2 5 2 3 3 3 2" xfId="30321"/>
    <cellStyle name="Normal 3 2 4 2 5 2 3 3 4" xfId="30322"/>
    <cellStyle name="Normal 3 2 4 2 5 2 3 4" xfId="30323"/>
    <cellStyle name="Normal 3 2 4 2 5 2 3 4 2" xfId="30324"/>
    <cellStyle name="Normal 3 2 4 2 5 2 3 5" xfId="30325"/>
    <cellStyle name="Normal 3 2 4 2 5 2 3 5 2" xfId="30326"/>
    <cellStyle name="Normal 3 2 4 2 5 2 3 6" xfId="30327"/>
    <cellStyle name="Normal 3 2 4 2 5 2 4" xfId="30328"/>
    <cellStyle name="Normal 3 2 4 2 5 2 4 2" xfId="30329"/>
    <cellStyle name="Normal 3 2 4 2 5 2 4 2 2" xfId="30330"/>
    <cellStyle name="Normal 3 2 4 2 5 2 4 2 2 2" xfId="30331"/>
    <cellStyle name="Normal 3 2 4 2 5 2 4 2 2 2 2" xfId="30332"/>
    <cellStyle name="Normal 3 2 4 2 5 2 4 2 2 3" xfId="30333"/>
    <cellStyle name="Normal 3 2 4 2 5 2 4 2 2 3 2" xfId="30334"/>
    <cellStyle name="Normal 3 2 4 2 5 2 4 2 2 4" xfId="30335"/>
    <cellStyle name="Normal 3 2 4 2 5 2 4 2 3" xfId="30336"/>
    <cellStyle name="Normal 3 2 4 2 5 2 4 2 3 2" xfId="30337"/>
    <cellStyle name="Normal 3 2 4 2 5 2 4 2 4" xfId="30338"/>
    <cellStyle name="Normal 3 2 4 2 5 2 4 2 4 2" xfId="30339"/>
    <cellStyle name="Normal 3 2 4 2 5 2 4 2 5" xfId="30340"/>
    <cellStyle name="Normal 3 2 4 2 5 2 4 3" xfId="30341"/>
    <cellStyle name="Normal 3 2 4 2 5 2 4 3 2" xfId="30342"/>
    <cellStyle name="Normal 3 2 4 2 5 2 4 3 2 2" xfId="30343"/>
    <cellStyle name="Normal 3 2 4 2 5 2 4 3 3" xfId="30344"/>
    <cellStyle name="Normal 3 2 4 2 5 2 4 3 3 2" xfId="30345"/>
    <cellStyle name="Normal 3 2 4 2 5 2 4 3 4" xfId="30346"/>
    <cellStyle name="Normal 3 2 4 2 5 2 4 4" xfId="30347"/>
    <cellStyle name="Normal 3 2 4 2 5 2 4 4 2" xfId="30348"/>
    <cellStyle name="Normal 3 2 4 2 5 2 4 5" xfId="30349"/>
    <cellStyle name="Normal 3 2 4 2 5 2 4 5 2" xfId="30350"/>
    <cellStyle name="Normal 3 2 4 2 5 2 4 6" xfId="30351"/>
    <cellStyle name="Normal 3 2 4 2 5 2 5" xfId="30352"/>
    <cellStyle name="Normal 3 2 4 2 5 2 5 2" xfId="30353"/>
    <cellStyle name="Normal 3 2 4 2 5 2 5 2 2" xfId="30354"/>
    <cellStyle name="Normal 3 2 4 2 5 2 5 2 2 2" xfId="30355"/>
    <cellStyle name="Normal 3 2 4 2 5 2 5 2 3" xfId="30356"/>
    <cellStyle name="Normal 3 2 4 2 5 2 5 2 3 2" xfId="30357"/>
    <cellStyle name="Normal 3 2 4 2 5 2 5 2 4" xfId="30358"/>
    <cellStyle name="Normal 3 2 4 2 5 2 5 3" xfId="30359"/>
    <cellStyle name="Normal 3 2 4 2 5 2 5 3 2" xfId="30360"/>
    <cellStyle name="Normal 3 2 4 2 5 2 5 4" xfId="30361"/>
    <cellStyle name="Normal 3 2 4 2 5 2 5 4 2" xfId="30362"/>
    <cellStyle name="Normal 3 2 4 2 5 2 5 5" xfId="30363"/>
    <cellStyle name="Normal 3 2 4 2 5 2 6" xfId="30364"/>
    <cellStyle name="Normal 3 2 4 2 5 2 6 2" xfId="30365"/>
    <cellStyle name="Normal 3 2 4 2 5 2 6 2 2" xfId="30366"/>
    <cellStyle name="Normal 3 2 4 2 5 2 6 3" xfId="30367"/>
    <cellStyle name="Normal 3 2 4 2 5 2 6 3 2" xfId="30368"/>
    <cellStyle name="Normal 3 2 4 2 5 2 6 4" xfId="30369"/>
    <cellStyle name="Normal 3 2 4 2 5 2 7" xfId="30370"/>
    <cellStyle name="Normal 3 2 4 2 5 2 7 2" xfId="30371"/>
    <cellStyle name="Normal 3 2 4 2 5 2 8" xfId="30372"/>
    <cellStyle name="Normal 3 2 4 2 5 2 8 2" xfId="30373"/>
    <cellStyle name="Normal 3 2 4 2 5 2 9" xfId="30374"/>
    <cellStyle name="Normal 3 2 4 2 5 3" xfId="30375"/>
    <cellStyle name="Normal 3 2 4 2 5 3 2" xfId="30376"/>
    <cellStyle name="Normal 3 2 4 2 5 3 2 2" xfId="30377"/>
    <cellStyle name="Normal 3 2 4 2 5 3 2 2 2" xfId="30378"/>
    <cellStyle name="Normal 3 2 4 2 5 3 2 2 2 2" xfId="30379"/>
    <cellStyle name="Normal 3 2 4 2 5 3 2 2 3" xfId="30380"/>
    <cellStyle name="Normal 3 2 4 2 5 3 2 2 3 2" xfId="30381"/>
    <cellStyle name="Normal 3 2 4 2 5 3 2 2 4" xfId="30382"/>
    <cellStyle name="Normal 3 2 4 2 5 3 2 3" xfId="30383"/>
    <cellStyle name="Normal 3 2 4 2 5 3 2 3 2" xfId="30384"/>
    <cellStyle name="Normal 3 2 4 2 5 3 2 4" xfId="30385"/>
    <cellStyle name="Normal 3 2 4 2 5 3 2 4 2" xfId="30386"/>
    <cellStyle name="Normal 3 2 4 2 5 3 2 5" xfId="30387"/>
    <cellStyle name="Normal 3 2 4 2 5 3 3" xfId="30388"/>
    <cellStyle name="Normal 3 2 4 2 5 3 3 2" xfId="30389"/>
    <cellStyle name="Normal 3 2 4 2 5 3 3 2 2" xfId="30390"/>
    <cellStyle name="Normal 3 2 4 2 5 3 3 3" xfId="30391"/>
    <cellStyle name="Normal 3 2 4 2 5 3 3 3 2" xfId="30392"/>
    <cellStyle name="Normal 3 2 4 2 5 3 3 4" xfId="30393"/>
    <cellStyle name="Normal 3 2 4 2 5 3 4" xfId="30394"/>
    <cellStyle name="Normal 3 2 4 2 5 3 4 2" xfId="30395"/>
    <cellStyle name="Normal 3 2 4 2 5 3 5" xfId="30396"/>
    <cellStyle name="Normal 3 2 4 2 5 3 5 2" xfId="30397"/>
    <cellStyle name="Normal 3 2 4 2 5 3 6" xfId="30398"/>
    <cellStyle name="Normal 3 2 4 2 5 4" xfId="30399"/>
    <cellStyle name="Normal 3 2 4 2 5 4 2" xfId="30400"/>
    <cellStyle name="Normal 3 2 4 2 5 4 2 2" xfId="30401"/>
    <cellStyle name="Normal 3 2 4 2 5 4 2 2 2" xfId="30402"/>
    <cellStyle name="Normal 3 2 4 2 5 4 2 2 2 2" xfId="30403"/>
    <cellStyle name="Normal 3 2 4 2 5 4 2 2 3" xfId="30404"/>
    <cellStyle name="Normal 3 2 4 2 5 4 2 2 3 2" xfId="30405"/>
    <cellStyle name="Normal 3 2 4 2 5 4 2 2 4" xfId="30406"/>
    <cellStyle name="Normal 3 2 4 2 5 4 2 3" xfId="30407"/>
    <cellStyle name="Normal 3 2 4 2 5 4 2 3 2" xfId="30408"/>
    <cellStyle name="Normal 3 2 4 2 5 4 2 4" xfId="30409"/>
    <cellStyle name="Normal 3 2 4 2 5 4 2 4 2" xfId="30410"/>
    <cellStyle name="Normal 3 2 4 2 5 4 2 5" xfId="30411"/>
    <cellStyle name="Normal 3 2 4 2 5 4 3" xfId="30412"/>
    <cellStyle name="Normal 3 2 4 2 5 4 3 2" xfId="30413"/>
    <cellStyle name="Normal 3 2 4 2 5 4 3 2 2" xfId="30414"/>
    <cellStyle name="Normal 3 2 4 2 5 4 3 3" xfId="30415"/>
    <cellStyle name="Normal 3 2 4 2 5 4 3 3 2" xfId="30416"/>
    <cellStyle name="Normal 3 2 4 2 5 4 3 4" xfId="30417"/>
    <cellStyle name="Normal 3 2 4 2 5 4 4" xfId="30418"/>
    <cellStyle name="Normal 3 2 4 2 5 4 4 2" xfId="30419"/>
    <cellStyle name="Normal 3 2 4 2 5 4 5" xfId="30420"/>
    <cellStyle name="Normal 3 2 4 2 5 4 5 2" xfId="30421"/>
    <cellStyle name="Normal 3 2 4 2 5 4 6" xfId="30422"/>
    <cellStyle name="Normal 3 2 4 2 5 5" xfId="30423"/>
    <cellStyle name="Normal 3 2 4 2 5 5 2" xfId="30424"/>
    <cellStyle name="Normal 3 2 4 2 5 5 2 2" xfId="30425"/>
    <cellStyle name="Normal 3 2 4 2 5 5 2 2 2" xfId="30426"/>
    <cellStyle name="Normal 3 2 4 2 5 5 2 2 2 2" xfId="30427"/>
    <cellStyle name="Normal 3 2 4 2 5 5 2 2 3" xfId="30428"/>
    <cellStyle name="Normal 3 2 4 2 5 5 2 2 3 2" xfId="30429"/>
    <cellStyle name="Normal 3 2 4 2 5 5 2 2 4" xfId="30430"/>
    <cellStyle name="Normal 3 2 4 2 5 5 2 3" xfId="30431"/>
    <cellStyle name="Normal 3 2 4 2 5 5 2 3 2" xfId="30432"/>
    <cellStyle name="Normal 3 2 4 2 5 5 2 4" xfId="30433"/>
    <cellStyle name="Normal 3 2 4 2 5 5 2 4 2" xfId="30434"/>
    <cellStyle name="Normal 3 2 4 2 5 5 2 5" xfId="30435"/>
    <cellStyle name="Normal 3 2 4 2 5 5 3" xfId="30436"/>
    <cellStyle name="Normal 3 2 4 2 5 5 3 2" xfId="30437"/>
    <cellStyle name="Normal 3 2 4 2 5 5 3 2 2" xfId="30438"/>
    <cellStyle name="Normal 3 2 4 2 5 5 3 3" xfId="30439"/>
    <cellStyle name="Normal 3 2 4 2 5 5 3 3 2" xfId="30440"/>
    <cellStyle name="Normal 3 2 4 2 5 5 3 4" xfId="30441"/>
    <cellStyle name="Normal 3 2 4 2 5 5 4" xfId="30442"/>
    <cellStyle name="Normal 3 2 4 2 5 5 4 2" xfId="30443"/>
    <cellStyle name="Normal 3 2 4 2 5 5 5" xfId="30444"/>
    <cellStyle name="Normal 3 2 4 2 5 5 5 2" xfId="30445"/>
    <cellStyle name="Normal 3 2 4 2 5 5 6" xfId="30446"/>
    <cellStyle name="Normal 3 2 4 2 5 6" xfId="30447"/>
    <cellStyle name="Normal 3 2 4 2 5 6 2" xfId="30448"/>
    <cellStyle name="Normal 3 2 4 2 5 6 2 2" xfId="30449"/>
    <cellStyle name="Normal 3 2 4 2 5 6 2 2 2" xfId="30450"/>
    <cellStyle name="Normal 3 2 4 2 5 6 2 3" xfId="30451"/>
    <cellStyle name="Normal 3 2 4 2 5 6 2 3 2" xfId="30452"/>
    <cellStyle name="Normal 3 2 4 2 5 6 2 4" xfId="30453"/>
    <cellStyle name="Normal 3 2 4 2 5 6 3" xfId="30454"/>
    <cellStyle name="Normal 3 2 4 2 5 6 3 2" xfId="30455"/>
    <cellStyle name="Normal 3 2 4 2 5 6 4" xfId="30456"/>
    <cellStyle name="Normal 3 2 4 2 5 6 4 2" xfId="30457"/>
    <cellStyle name="Normal 3 2 4 2 5 6 5" xfId="30458"/>
    <cellStyle name="Normal 3 2 4 2 5 7" xfId="30459"/>
    <cellStyle name="Normal 3 2 4 2 5 7 2" xfId="30460"/>
    <cellStyle name="Normal 3 2 4 2 5 7 2 2" xfId="30461"/>
    <cellStyle name="Normal 3 2 4 2 5 7 3" xfId="30462"/>
    <cellStyle name="Normal 3 2 4 2 5 7 3 2" xfId="30463"/>
    <cellStyle name="Normal 3 2 4 2 5 7 4" xfId="30464"/>
    <cellStyle name="Normal 3 2 4 2 5 8" xfId="30465"/>
    <cellStyle name="Normal 3 2 4 2 5 8 2" xfId="30466"/>
    <cellStyle name="Normal 3 2 4 2 5 9" xfId="30467"/>
    <cellStyle name="Normal 3 2 4 2 5 9 2" xfId="30468"/>
    <cellStyle name="Normal 3 2 4 2 6" xfId="30469"/>
    <cellStyle name="Normal 3 2 4 2 6 2" xfId="30470"/>
    <cellStyle name="Normal 3 2 4 2 6 2 2" xfId="30471"/>
    <cellStyle name="Normal 3 2 4 2 6 2 2 2" xfId="30472"/>
    <cellStyle name="Normal 3 2 4 2 6 2 2 2 2" xfId="30473"/>
    <cellStyle name="Normal 3 2 4 2 6 2 2 2 2 2" xfId="30474"/>
    <cellStyle name="Normal 3 2 4 2 6 2 2 2 3" xfId="30475"/>
    <cellStyle name="Normal 3 2 4 2 6 2 2 2 3 2" xfId="30476"/>
    <cellStyle name="Normal 3 2 4 2 6 2 2 2 4" xfId="30477"/>
    <cellStyle name="Normal 3 2 4 2 6 2 2 3" xfId="30478"/>
    <cellStyle name="Normal 3 2 4 2 6 2 2 3 2" xfId="30479"/>
    <cellStyle name="Normal 3 2 4 2 6 2 2 4" xfId="30480"/>
    <cellStyle name="Normal 3 2 4 2 6 2 2 4 2" xfId="30481"/>
    <cellStyle name="Normal 3 2 4 2 6 2 2 5" xfId="30482"/>
    <cellStyle name="Normal 3 2 4 2 6 2 3" xfId="30483"/>
    <cellStyle name="Normal 3 2 4 2 6 2 3 2" xfId="30484"/>
    <cellStyle name="Normal 3 2 4 2 6 2 3 2 2" xfId="30485"/>
    <cellStyle name="Normal 3 2 4 2 6 2 3 3" xfId="30486"/>
    <cellStyle name="Normal 3 2 4 2 6 2 3 3 2" xfId="30487"/>
    <cellStyle name="Normal 3 2 4 2 6 2 3 4" xfId="30488"/>
    <cellStyle name="Normal 3 2 4 2 6 2 4" xfId="30489"/>
    <cellStyle name="Normal 3 2 4 2 6 2 4 2" xfId="30490"/>
    <cellStyle name="Normal 3 2 4 2 6 2 5" xfId="30491"/>
    <cellStyle name="Normal 3 2 4 2 6 2 5 2" xfId="30492"/>
    <cellStyle name="Normal 3 2 4 2 6 2 6" xfId="30493"/>
    <cellStyle name="Normal 3 2 4 2 6 3" xfId="30494"/>
    <cellStyle name="Normal 3 2 4 2 6 3 2" xfId="30495"/>
    <cellStyle name="Normal 3 2 4 2 6 3 2 2" xfId="30496"/>
    <cellStyle name="Normal 3 2 4 2 6 3 2 2 2" xfId="30497"/>
    <cellStyle name="Normal 3 2 4 2 6 3 2 2 2 2" xfId="30498"/>
    <cellStyle name="Normal 3 2 4 2 6 3 2 2 3" xfId="30499"/>
    <cellStyle name="Normal 3 2 4 2 6 3 2 2 3 2" xfId="30500"/>
    <cellStyle name="Normal 3 2 4 2 6 3 2 2 4" xfId="30501"/>
    <cellStyle name="Normal 3 2 4 2 6 3 2 3" xfId="30502"/>
    <cellStyle name="Normal 3 2 4 2 6 3 2 3 2" xfId="30503"/>
    <cellStyle name="Normal 3 2 4 2 6 3 2 4" xfId="30504"/>
    <cellStyle name="Normal 3 2 4 2 6 3 2 4 2" xfId="30505"/>
    <cellStyle name="Normal 3 2 4 2 6 3 2 5" xfId="30506"/>
    <cellStyle name="Normal 3 2 4 2 6 3 3" xfId="30507"/>
    <cellStyle name="Normal 3 2 4 2 6 3 3 2" xfId="30508"/>
    <cellStyle name="Normal 3 2 4 2 6 3 3 2 2" xfId="30509"/>
    <cellStyle name="Normal 3 2 4 2 6 3 3 3" xfId="30510"/>
    <cellStyle name="Normal 3 2 4 2 6 3 3 3 2" xfId="30511"/>
    <cellStyle name="Normal 3 2 4 2 6 3 3 4" xfId="30512"/>
    <cellStyle name="Normal 3 2 4 2 6 3 4" xfId="30513"/>
    <cellStyle name="Normal 3 2 4 2 6 3 4 2" xfId="30514"/>
    <cellStyle name="Normal 3 2 4 2 6 3 5" xfId="30515"/>
    <cellStyle name="Normal 3 2 4 2 6 3 5 2" xfId="30516"/>
    <cellStyle name="Normal 3 2 4 2 6 3 6" xfId="30517"/>
    <cellStyle name="Normal 3 2 4 2 6 4" xfId="30518"/>
    <cellStyle name="Normal 3 2 4 2 6 4 2" xfId="30519"/>
    <cellStyle name="Normal 3 2 4 2 6 4 2 2" xfId="30520"/>
    <cellStyle name="Normal 3 2 4 2 6 4 2 2 2" xfId="30521"/>
    <cellStyle name="Normal 3 2 4 2 6 4 2 2 2 2" xfId="30522"/>
    <cellStyle name="Normal 3 2 4 2 6 4 2 2 3" xfId="30523"/>
    <cellStyle name="Normal 3 2 4 2 6 4 2 2 3 2" xfId="30524"/>
    <cellStyle name="Normal 3 2 4 2 6 4 2 2 4" xfId="30525"/>
    <cellStyle name="Normal 3 2 4 2 6 4 2 3" xfId="30526"/>
    <cellStyle name="Normal 3 2 4 2 6 4 2 3 2" xfId="30527"/>
    <cellStyle name="Normal 3 2 4 2 6 4 2 4" xfId="30528"/>
    <cellStyle name="Normal 3 2 4 2 6 4 2 4 2" xfId="30529"/>
    <cellStyle name="Normal 3 2 4 2 6 4 2 5" xfId="30530"/>
    <cellStyle name="Normal 3 2 4 2 6 4 3" xfId="30531"/>
    <cellStyle name="Normal 3 2 4 2 6 4 3 2" xfId="30532"/>
    <cellStyle name="Normal 3 2 4 2 6 4 3 2 2" xfId="30533"/>
    <cellStyle name="Normal 3 2 4 2 6 4 3 3" xfId="30534"/>
    <cellStyle name="Normal 3 2 4 2 6 4 3 3 2" xfId="30535"/>
    <cellStyle name="Normal 3 2 4 2 6 4 3 4" xfId="30536"/>
    <cellStyle name="Normal 3 2 4 2 6 4 4" xfId="30537"/>
    <cellStyle name="Normal 3 2 4 2 6 4 4 2" xfId="30538"/>
    <cellStyle name="Normal 3 2 4 2 6 4 5" xfId="30539"/>
    <cellStyle name="Normal 3 2 4 2 6 4 5 2" xfId="30540"/>
    <cellStyle name="Normal 3 2 4 2 6 4 6" xfId="30541"/>
    <cellStyle name="Normal 3 2 4 2 6 5" xfId="30542"/>
    <cellStyle name="Normal 3 2 4 2 6 5 2" xfId="30543"/>
    <cellStyle name="Normal 3 2 4 2 6 5 2 2" xfId="30544"/>
    <cellStyle name="Normal 3 2 4 2 6 5 2 2 2" xfId="30545"/>
    <cellStyle name="Normal 3 2 4 2 6 5 2 3" xfId="30546"/>
    <cellStyle name="Normal 3 2 4 2 6 5 2 3 2" xfId="30547"/>
    <cellStyle name="Normal 3 2 4 2 6 5 2 4" xfId="30548"/>
    <cellStyle name="Normal 3 2 4 2 6 5 3" xfId="30549"/>
    <cellStyle name="Normal 3 2 4 2 6 5 3 2" xfId="30550"/>
    <cellStyle name="Normal 3 2 4 2 6 5 4" xfId="30551"/>
    <cellStyle name="Normal 3 2 4 2 6 5 4 2" xfId="30552"/>
    <cellStyle name="Normal 3 2 4 2 6 5 5" xfId="30553"/>
    <cellStyle name="Normal 3 2 4 2 6 6" xfId="30554"/>
    <cellStyle name="Normal 3 2 4 2 6 6 2" xfId="30555"/>
    <cellStyle name="Normal 3 2 4 2 6 6 2 2" xfId="30556"/>
    <cellStyle name="Normal 3 2 4 2 6 6 3" xfId="30557"/>
    <cellStyle name="Normal 3 2 4 2 6 6 3 2" xfId="30558"/>
    <cellStyle name="Normal 3 2 4 2 6 6 4" xfId="30559"/>
    <cellStyle name="Normal 3 2 4 2 6 7" xfId="30560"/>
    <cellStyle name="Normal 3 2 4 2 6 7 2" xfId="30561"/>
    <cellStyle name="Normal 3 2 4 2 6 8" xfId="30562"/>
    <cellStyle name="Normal 3 2 4 2 6 8 2" xfId="30563"/>
    <cellStyle name="Normal 3 2 4 2 6 9" xfId="30564"/>
    <cellStyle name="Normal 3 2 4 2 7" xfId="30565"/>
    <cellStyle name="Normal 3 2 4 2 7 2" xfId="30566"/>
    <cellStyle name="Normal 3 2 4 2 7 2 2" xfId="30567"/>
    <cellStyle name="Normal 3 2 4 2 7 2 2 2" xfId="30568"/>
    <cellStyle name="Normal 3 2 4 2 7 2 2 2 2" xfId="30569"/>
    <cellStyle name="Normal 3 2 4 2 7 2 2 3" xfId="30570"/>
    <cellStyle name="Normal 3 2 4 2 7 2 2 3 2" xfId="30571"/>
    <cellStyle name="Normal 3 2 4 2 7 2 2 4" xfId="30572"/>
    <cellStyle name="Normal 3 2 4 2 7 2 3" xfId="30573"/>
    <cellStyle name="Normal 3 2 4 2 7 2 3 2" xfId="30574"/>
    <cellStyle name="Normal 3 2 4 2 7 2 4" xfId="30575"/>
    <cellStyle name="Normal 3 2 4 2 7 2 4 2" xfId="30576"/>
    <cellStyle name="Normal 3 2 4 2 7 2 5" xfId="30577"/>
    <cellStyle name="Normal 3 2 4 2 7 3" xfId="30578"/>
    <cellStyle name="Normal 3 2 4 2 7 3 2" xfId="30579"/>
    <cellStyle name="Normal 3 2 4 2 7 3 2 2" xfId="30580"/>
    <cellStyle name="Normal 3 2 4 2 7 3 3" xfId="30581"/>
    <cellStyle name="Normal 3 2 4 2 7 3 3 2" xfId="30582"/>
    <cellStyle name="Normal 3 2 4 2 7 3 4" xfId="30583"/>
    <cellStyle name="Normal 3 2 4 2 7 4" xfId="30584"/>
    <cellStyle name="Normal 3 2 4 2 7 4 2" xfId="30585"/>
    <cellStyle name="Normal 3 2 4 2 7 5" xfId="30586"/>
    <cellStyle name="Normal 3 2 4 2 7 5 2" xfId="30587"/>
    <cellStyle name="Normal 3 2 4 2 7 6" xfId="30588"/>
    <cellStyle name="Normal 3 2 4 2 8" xfId="30589"/>
    <cellStyle name="Normal 3 2 4 2 8 2" xfId="30590"/>
    <cellStyle name="Normal 3 2 4 2 8 2 2" xfId="30591"/>
    <cellStyle name="Normal 3 2 4 2 8 2 2 2" xfId="30592"/>
    <cellStyle name="Normal 3 2 4 2 8 2 2 2 2" xfId="30593"/>
    <cellStyle name="Normal 3 2 4 2 8 2 2 3" xfId="30594"/>
    <cellStyle name="Normal 3 2 4 2 8 2 2 3 2" xfId="30595"/>
    <cellStyle name="Normal 3 2 4 2 8 2 2 4" xfId="30596"/>
    <cellStyle name="Normal 3 2 4 2 8 2 3" xfId="30597"/>
    <cellStyle name="Normal 3 2 4 2 8 2 3 2" xfId="30598"/>
    <cellStyle name="Normal 3 2 4 2 8 2 4" xfId="30599"/>
    <cellStyle name="Normal 3 2 4 2 8 2 4 2" xfId="30600"/>
    <cellStyle name="Normal 3 2 4 2 8 2 5" xfId="30601"/>
    <cellStyle name="Normal 3 2 4 2 8 3" xfId="30602"/>
    <cellStyle name="Normal 3 2 4 2 8 3 2" xfId="30603"/>
    <cellStyle name="Normal 3 2 4 2 8 3 2 2" xfId="30604"/>
    <cellStyle name="Normal 3 2 4 2 8 3 3" xfId="30605"/>
    <cellStyle name="Normal 3 2 4 2 8 3 3 2" xfId="30606"/>
    <cellStyle name="Normal 3 2 4 2 8 3 4" xfId="30607"/>
    <cellStyle name="Normal 3 2 4 2 8 4" xfId="30608"/>
    <cellStyle name="Normal 3 2 4 2 8 4 2" xfId="30609"/>
    <cellStyle name="Normal 3 2 4 2 8 5" xfId="30610"/>
    <cellStyle name="Normal 3 2 4 2 8 5 2" xfId="30611"/>
    <cellStyle name="Normal 3 2 4 2 8 6" xfId="30612"/>
    <cellStyle name="Normal 3 2 4 2 9" xfId="30613"/>
    <cellStyle name="Normal 3 2 4 2 9 2" xfId="30614"/>
    <cellStyle name="Normal 3 2 4 2 9 2 2" xfId="30615"/>
    <cellStyle name="Normal 3 2 4 2 9 2 2 2" xfId="30616"/>
    <cellStyle name="Normal 3 2 4 2 9 2 2 2 2" xfId="30617"/>
    <cellStyle name="Normal 3 2 4 2 9 2 2 3" xfId="30618"/>
    <cellStyle name="Normal 3 2 4 2 9 2 2 3 2" xfId="30619"/>
    <cellStyle name="Normal 3 2 4 2 9 2 2 4" xfId="30620"/>
    <cellStyle name="Normal 3 2 4 2 9 2 3" xfId="30621"/>
    <cellStyle name="Normal 3 2 4 2 9 2 3 2" xfId="30622"/>
    <cellStyle name="Normal 3 2 4 2 9 2 4" xfId="30623"/>
    <cellStyle name="Normal 3 2 4 2 9 2 4 2" xfId="30624"/>
    <cellStyle name="Normal 3 2 4 2 9 2 5" xfId="30625"/>
    <cellStyle name="Normal 3 2 4 2 9 3" xfId="30626"/>
    <cellStyle name="Normal 3 2 4 2 9 3 2" xfId="30627"/>
    <cellStyle name="Normal 3 2 4 2 9 3 2 2" xfId="30628"/>
    <cellStyle name="Normal 3 2 4 2 9 3 3" xfId="30629"/>
    <cellStyle name="Normal 3 2 4 2 9 3 3 2" xfId="30630"/>
    <cellStyle name="Normal 3 2 4 2 9 3 4" xfId="30631"/>
    <cellStyle name="Normal 3 2 4 2 9 4" xfId="30632"/>
    <cellStyle name="Normal 3 2 4 2 9 4 2" xfId="30633"/>
    <cellStyle name="Normal 3 2 4 2 9 5" xfId="30634"/>
    <cellStyle name="Normal 3 2 4 2 9 5 2" xfId="30635"/>
    <cellStyle name="Normal 3 2 4 2 9 6" xfId="30636"/>
    <cellStyle name="Normal 3 2 4 3" xfId="30637"/>
    <cellStyle name="Normal 3 2 4 3 10" xfId="30638"/>
    <cellStyle name="Normal 3 2 4 3 10 2" xfId="30639"/>
    <cellStyle name="Normal 3 2 4 3 11" xfId="30640"/>
    <cellStyle name="Normal 3 2 4 3 2" xfId="30641"/>
    <cellStyle name="Normal 3 2 4 3 3" xfId="30642"/>
    <cellStyle name="Normal 3 2 4 3 3 2" xfId="30643"/>
    <cellStyle name="Normal 3 2 4 3 3 2 2" xfId="30644"/>
    <cellStyle name="Normal 3 2 4 3 3 2 2 2" xfId="30645"/>
    <cellStyle name="Normal 3 2 4 3 3 2 2 2 2" xfId="30646"/>
    <cellStyle name="Normal 3 2 4 3 3 2 2 2 2 2" xfId="30647"/>
    <cellStyle name="Normal 3 2 4 3 3 2 2 2 3" xfId="30648"/>
    <cellStyle name="Normal 3 2 4 3 3 2 2 2 3 2" xfId="30649"/>
    <cellStyle name="Normal 3 2 4 3 3 2 2 2 4" xfId="30650"/>
    <cellStyle name="Normal 3 2 4 3 3 2 2 3" xfId="30651"/>
    <cellStyle name="Normal 3 2 4 3 3 2 2 3 2" xfId="30652"/>
    <cellStyle name="Normal 3 2 4 3 3 2 2 4" xfId="30653"/>
    <cellStyle name="Normal 3 2 4 3 3 2 2 4 2" xfId="30654"/>
    <cellStyle name="Normal 3 2 4 3 3 2 2 5" xfId="30655"/>
    <cellStyle name="Normal 3 2 4 3 3 2 3" xfId="30656"/>
    <cellStyle name="Normal 3 2 4 3 3 2 3 2" xfId="30657"/>
    <cellStyle name="Normal 3 2 4 3 3 2 3 2 2" xfId="30658"/>
    <cellStyle name="Normal 3 2 4 3 3 2 3 3" xfId="30659"/>
    <cellStyle name="Normal 3 2 4 3 3 2 3 3 2" xfId="30660"/>
    <cellStyle name="Normal 3 2 4 3 3 2 3 4" xfId="30661"/>
    <cellStyle name="Normal 3 2 4 3 3 2 4" xfId="30662"/>
    <cellStyle name="Normal 3 2 4 3 3 2 4 2" xfId="30663"/>
    <cellStyle name="Normal 3 2 4 3 3 2 5" xfId="30664"/>
    <cellStyle name="Normal 3 2 4 3 3 2 5 2" xfId="30665"/>
    <cellStyle name="Normal 3 2 4 3 3 2 6" xfId="30666"/>
    <cellStyle name="Normal 3 2 4 3 3 3" xfId="30667"/>
    <cellStyle name="Normal 3 2 4 3 3 3 2" xfId="30668"/>
    <cellStyle name="Normal 3 2 4 3 3 3 2 2" xfId="30669"/>
    <cellStyle name="Normal 3 2 4 3 3 3 2 2 2" xfId="30670"/>
    <cellStyle name="Normal 3 2 4 3 3 3 2 2 2 2" xfId="30671"/>
    <cellStyle name="Normal 3 2 4 3 3 3 2 2 3" xfId="30672"/>
    <cellStyle name="Normal 3 2 4 3 3 3 2 2 3 2" xfId="30673"/>
    <cellStyle name="Normal 3 2 4 3 3 3 2 2 4" xfId="30674"/>
    <cellStyle name="Normal 3 2 4 3 3 3 2 3" xfId="30675"/>
    <cellStyle name="Normal 3 2 4 3 3 3 2 3 2" xfId="30676"/>
    <cellStyle name="Normal 3 2 4 3 3 3 2 4" xfId="30677"/>
    <cellStyle name="Normal 3 2 4 3 3 3 2 4 2" xfId="30678"/>
    <cellStyle name="Normal 3 2 4 3 3 3 2 5" xfId="30679"/>
    <cellStyle name="Normal 3 2 4 3 3 3 3" xfId="30680"/>
    <cellStyle name="Normal 3 2 4 3 3 3 3 2" xfId="30681"/>
    <cellStyle name="Normal 3 2 4 3 3 3 3 2 2" xfId="30682"/>
    <cellStyle name="Normal 3 2 4 3 3 3 3 3" xfId="30683"/>
    <cellStyle name="Normal 3 2 4 3 3 3 3 3 2" xfId="30684"/>
    <cellStyle name="Normal 3 2 4 3 3 3 3 4" xfId="30685"/>
    <cellStyle name="Normal 3 2 4 3 3 3 4" xfId="30686"/>
    <cellStyle name="Normal 3 2 4 3 3 3 4 2" xfId="30687"/>
    <cellStyle name="Normal 3 2 4 3 3 3 5" xfId="30688"/>
    <cellStyle name="Normal 3 2 4 3 3 3 5 2" xfId="30689"/>
    <cellStyle name="Normal 3 2 4 3 3 3 6" xfId="30690"/>
    <cellStyle name="Normal 3 2 4 3 3 4" xfId="30691"/>
    <cellStyle name="Normal 3 2 4 3 3 4 2" xfId="30692"/>
    <cellStyle name="Normal 3 2 4 3 3 4 2 2" xfId="30693"/>
    <cellStyle name="Normal 3 2 4 3 3 4 2 2 2" xfId="30694"/>
    <cellStyle name="Normal 3 2 4 3 3 4 2 2 2 2" xfId="30695"/>
    <cellStyle name="Normal 3 2 4 3 3 4 2 2 3" xfId="30696"/>
    <cellStyle name="Normal 3 2 4 3 3 4 2 2 3 2" xfId="30697"/>
    <cellStyle name="Normal 3 2 4 3 3 4 2 2 4" xfId="30698"/>
    <cellStyle name="Normal 3 2 4 3 3 4 2 3" xfId="30699"/>
    <cellStyle name="Normal 3 2 4 3 3 4 2 3 2" xfId="30700"/>
    <cellStyle name="Normal 3 2 4 3 3 4 2 4" xfId="30701"/>
    <cellStyle name="Normal 3 2 4 3 3 4 2 4 2" xfId="30702"/>
    <cellStyle name="Normal 3 2 4 3 3 4 2 5" xfId="30703"/>
    <cellStyle name="Normal 3 2 4 3 3 4 3" xfId="30704"/>
    <cellStyle name="Normal 3 2 4 3 3 4 3 2" xfId="30705"/>
    <cellStyle name="Normal 3 2 4 3 3 4 3 2 2" xfId="30706"/>
    <cellStyle name="Normal 3 2 4 3 3 4 3 3" xfId="30707"/>
    <cellStyle name="Normal 3 2 4 3 3 4 3 3 2" xfId="30708"/>
    <cellStyle name="Normal 3 2 4 3 3 4 3 4" xfId="30709"/>
    <cellStyle name="Normal 3 2 4 3 3 4 4" xfId="30710"/>
    <cellStyle name="Normal 3 2 4 3 3 4 4 2" xfId="30711"/>
    <cellStyle name="Normal 3 2 4 3 3 4 5" xfId="30712"/>
    <cellStyle name="Normal 3 2 4 3 3 4 5 2" xfId="30713"/>
    <cellStyle name="Normal 3 2 4 3 3 4 6" xfId="30714"/>
    <cellStyle name="Normal 3 2 4 3 3 5" xfId="30715"/>
    <cellStyle name="Normal 3 2 4 3 3 5 2" xfId="30716"/>
    <cellStyle name="Normal 3 2 4 3 3 5 2 2" xfId="30717"/>
    <cellStyle name="Normal 3 2 4 3 3 5 2 2 2" xfId="30718"/>
    <cellStyle name="Normal 3 2 4 3 3 5 2 3" xfId="30719"/>
    <cellStyle name="Normal 3 2 4 3 3 5 2 3 2" xfId="30720"/>
    <cellStyle name="Normal 3 2 4 3 3 5 2 4" xfId="30721"/>
    <cellStyle name="Normal 3 2 4 3 3 5 3" xfId="30722"/>
    <cellStyle name="Normal 3 2 4 3 3 5 3 2" xfId="30723"/>
    <cellStyle name="Normal 3 2 4 3 3 5 4" xfId="30724"/>
    <cellStyle name="Normal 3 2 4 3 3 5 4 2" xfId="30725"/>
    <cellStyle name="Normal 3 2 4 3 3 5 5" xfId="30726"/>
    <cellStyle name="Normal 3 2 4 3 3 6" xfId="30727"/>
    <cellStyle name="Normal 3 2 4 3 3 6 2" xfId="30728"/>
    <cellStyle name="Normal 3 2 4 3 3 6 2 2" xfId="30729"/>
    <cellStyle name="Normal 3 2 4 3 3 6 3" xfId="30730"/>
    <cellStyle name="Normal 3 2 4 3 3 6 3 2" xfId="30731"/>
    <cellStyle name="Normal 3 2 4 3 3 6 4" xfId="30732"/>
    <cellStyle name="Normal 3 2 4 3 3 7" xfId="30733"/>
    <cellStyle name="Normal 3 2 4 3 3 7 2" xfId="30734"/>
    <cellStyle name="Normal 3 2 4 3 3 8" xfId="30735"/>
    <cellStyle name="Normal 3 2 4 3 3 8 2" xfId="30736"/>
    <cellStyle name="Normal 3 2 4 3 3 9" xfId="30737"/>
    <cellStyle name="Normal 3 2 4 3 4" xfId="30738"/>
    <cellStyle name="Normal 3 2 4 3 4 2" xfId="30739"/>
    <cellStyle name="Normal 3 2 4 3 4 2 2" xfId="30740"/>
    <cellStyle name="Normal 3 2 4 3 4 2 2 2" xfId="30741"/>
    <cellStyle name="Normal 3 2 4 3 4 2 2 2 2" xfId="30742"/>
    <cellStyle name="Normal 3 2 4 3 4 2 2 3" xfId="30743"/>
    <cellStyle name="Normal 3 2 4 3 4 2 2 3 2" xfId="30744"/>
    <cellStyle name="Normal 3 2 4 3 4 2 2 4" xfId="30745"/>
    <cellStyle name="Normal 3 2 4 3 4 2 3" xfId="30746"/>
    <cellStyle name="Normal 3 2 4 3 4 2 3 2" xfId="30747"/>
    <cellStyle name="Normal 3 2 4 3 4 2 4" xfId="30748"/>
    <cellStyle name="Normal 3 2 4 3 4 2 4 2" xfId="30749"/>
    <cellStyle name="Normal 3 2 4 3 4 2 5" xfId="30750"/>
    <cellStyle name="Normal 3 2 4 3 4 3" xfId="30751"/>
    <cellStyle name="Normal 3 2 4 3 4 3 2" xfId="30752"/>
    <cellStyle name="Normal 3 2 4 3 4 3 2 2" xfId="30753"/>
    <cellStyle name="Normal 3 2 4 3 4 3 3" xfId="30754"/>
    <cellStyle name="Normal 3 2 4 3 4 3 3 2" xfId="30755"/>
    <cellStyle name="Normal 3 2 4 3 4 3 4" xfId="30756"/>
    <cellStyle name="Normal 3 2 4 3 4 4" xfId="30757"/>
    <cellStyle name="Normal 3 2 4 3 4 4 2" xfId="30758"/>
    <cellStyle name="Normal 3 2 4 3 4 5" xfId="30759"/>
    <cellStyle name="Normal 3 2 4 3 4 5 2" xfId="30760"/>
    <cellStyle name="Normal 3 2 4 3 4 6" xfId="30761"/>
    <cellStyle name="Normal 3 2 4 3 5" xfId="30762"/>
    <cellStyle name="Normal 3 2 4 3 5 2" xfId="30763"/>
    <cellStyle name="Normal 3 2 4 3 5 2 2" xfId="30764"/>
    <cellStyle name="Normal 3 2 4 3 5 2 2 2" xfId="30765"/>
    <cellStyle name="Normal 3 2 4 3 5 2 2 2 2" xfId="30766"/>
    <cellStyle name="Normal 3 2 4 3 5 2 2 3" xfId="30767"/>
    <cellStyle name="Normal 3 2 4 3 5 2 2 3 2" xfId="30768"/>
    <cellStyle name="Normal 3 2 4 3 5 2 2 4" xfId="30769"/>
    <cellStyle name="Normal 3 2 4 3 5 2 3" xfId="30770"/>
    <cellStyle name="Normal 3 2 4 3 5 2 3 2" xfId="30771"/>
    <cellStyle name="Normal 3 2 4 3 5 2 4" xfId="30772"/>
    <cellStyle name="Normal 3 2 4 3 5 2 4 2" xfId="30773"/>
    <cellStyle name="Normal 3 2 4 3 5 2 5" xfId="30774"/>
    <cellStyle name="Normal 3 2 4 3 5 3" xfId="30775"/>
    <cellStyle name="Normal 3 2 4 3 5 3 2" xfId="30776"/>
    <cellStyle name="Normal 3 2 4 3 5 3 2 2" xfId="30777"/>
    <cellStyle name="Normal 3 2 4 3 5 3 3" xfId="30778"/>
    <cellStyle name="Normal 3 2 4 3 5 3 3 2" xfId="30779"/>
    <cellStyle name="Normal 3 2 4 3 5 3 4" xfId="30780"/>
    <cellStyle name="Normal 3 2 4 3 5 4" xfId="30781"/>
    <cellStyle name="Normal 3 2 4 3 5 4 2" xfId="30782"/>
    <cellStyle name="Normal 3 2 4 3 5 5" xfId="30783"/>
    <cellStyle name="Normal 3 2 4 3 5 5 2" xfId="30784"/>
    <cellStyle name="Normal 3 2 4 3 5 6" xfId="30785"/>
    <cellStyle name="Normal 3 2 4 3 6" xfId="30786"/>
    <cellStyle name="Normal 3 2 4 3 6 2" xfId="30787"/>
    <cellStyle name="Normal 3 2 4 3 6 2 2" xfId="30788"/>
    <cellStyle name="Normal 3 2 4 3 6 2 2 2" xfId="30789"/>
    <cellStyle name="Normal 3 2 4 3 6 2 2 2 2" xfId="30790"/>
    <cellStyle name="Normal 3 2 4 3 6 2 2 3" xfId="30791"/>
    <cellStyle name="Normal 3 2 4 3 6 2 2 3 2" xfId="30792"/>
    <cellStyle name="Normal 3 2 4 3 6 2 2 4" xfId="30793"/>
    <cellStyle name="Normal 3 2 4 3 6 2 3" xfId="30794"/>
    <cellStyle name="Normal 3 2 4 3 6 2 3 2" xfId="30795"/>
    <cellStyle name="Normal 3 2 4 3 6 2 4" xfId="30796"/>
    <cellStyle name="Normal 3 2 4 3 6 2 4 2" xfId="30797"/>
    <cellStyle name="Normal 3 2 4 3 6 2 5" xfId="30798"/>
    <cellStyle name="Normal 3 2 4 3 6 3" xfId="30799"/>
    <cellStyle name="Normal 3 2 4 3 6 3 2" xfId="30800"/>
    <cellStyle name="Normal 3 2 4 3 6 3 2 2" xfId="30801"/>
    <cellStyle name="Normal 3 2 4 3 6 3 3" xfId="30802"/>
    <cellStyle name="Normal 3 2 4 3 6 3 3 2" xfId="30803"/>
    <cellStyle name="Normal 3 2 4 3 6 3 4" xfId="30804"/>
    <cellStyle name="Normal 3 2 4 3 6 4" xfId="30805"/>
    <cellStyle name="Normal 3 2 4 3 6 4 2" xfId="30806"/>
    <cellStyle name="Normal 3 2 4 3 6 5" xfId="30807"/>
    <cellStyle name="Normal 3 2 4 3 6 5 2" xfId="30808"/>
    <cellStyle name="Normal 3 2 4 3 6 6" xfId="30809"/>
    <cellStyle name="Normal 3 2 4 3 7" xfId="30810"/>
    <cellStyle name="Normal 3 2 4 3 7 2" xfId="30811"/>
    <cellStyle name="Normal 3 2 4 3 7 2 2" xfId="30812"/>
    <cellStyle name="Normal 3 2 4 3 7 2 2 2" xfId="30813"/>
    <cellStyle name="Normal 3 2 4 3 7 2 3" xfId="30814"/>
    <cellStyle name="Normal 3 2 4 3 7 2 3 2" xfId="30815"/>
    <cellStyle name="Normal 3 2 4 3 7 2 4" xfId="30816"/>
    <cellStyle name="Normal 3 2 4 3 7 3" xfId="30817"/>
    <cellStyle name="Normal 3 2 4 3 7 3 2" xfId="30818"/>
    <cellStyle name="Normal 3 2 4 3 7 4" xfId="30819"/>
    <cellStyle name="Normal 3 2 4 3 7 4 2" xfId="30820"/>
    <cellStyle name="Normal 3 2 4 3 7 5" xfId="30821"/>
    <cellStyle name="Normal 3 2 4 3 8" xfId="30822"/>
    <cellStyle name="Normal 3 2 4 3 8 2" xfId="30823"/>
    <cellStyle name="Normal 3 2 4 3 8 2 2" xfId="30824"/>
    <cellStyle name="Normal 3 2 4 3 8 3" xfId="30825"/>
    <cellStyle name="Normal 3 2 4 3 8 3 2" xfId="30826"/>
    <cellStyle name="Normal 3 2 4 3 8 4" xfId="30827"/>
    <cellStyle name="Normal 3 2 4 3 9" xfId="30828"/>
    <cellStyle name="Normal 3 2 4 3 9 2" xfId="30829"/>
    <cellStyle name="Normal 3 2 4 4" xfId="30830"/>
    <cellStyle name="Normal 3 2 4 5" xfId="30831"/>
    <cellStyle name="Normal 3 2 5" xfId="30832"/>
    <cellStyle name="Normal 3 2 5 2" xfId="30833"/>
    <cellStyle name="Normal 3 2 5 2 10" xfId="30834"/>
    <cellStyle name="Normal 3 2 5 2 2" xfId="30835"/>
    <cellStyle name="Normal 3 2 5 2 2 2" xfId="30836"/>
    <cellStyle name="Normal 3 2 5 2 2 2 2" xfId="30837"/>
    <cellStyle name="Normal 3 2 5 2 2 2 2 2" xfId="30838"/>
    <cellStyle name="Normal 3 2 5 2 2 2 2 2 2" xfId="30839"/>
    <cellStyle name="Normal 3 2 5 2 2 2 2 2 2 2" xfId="30840"/>
    <cellStyle name="Normal 3 2 5 2 2 2 2 2 3" xfId="30841"/>
    <cellStyle name="Normal 3 2 5 2 2 2 2 2 3 2" xfId="30842"/>
    <cellStyle name="Normal 3 2 5 2 2 2 2 2 4" xfId="30843"/>
    <cellStyle name="Normal 3 2 5 2 2 2 2 3" xfId="30844"/>
    <cellStyle name="Normal 3 2 5 2 2 2 2 3 2" xfId="30845"/>
    <cellStyle name="Normal 3 2 5 2 2 2 2 4" xfId="30846"/>
    <cellStyle name="Normal 3 2 5 2 2 2 2 4 2" xfId="30847"/>
    <cellStyle name="Normal 3 2 5 2 2 2 2 5" xfId="30848"/>
    <cellStyle name="Normal 3 2 5 2 2 2 3" xfId="30849"/>
    <cellStyle name="Normal 3 2 5 2 2 2 3 2" xfId="30850"/>
    <cellStyle name="Normal 3 2 5 2 2 2 3 2 2" xfId="30851"/>
    <cellStyle name="Normal 3 2 5 2 2 2 3 3" xfId="30852"/>
    <cellStyle name="Normal 3 2 5 2 2 2 3 3 2" xfId="30853"/>
    <cellStyle name="Normal 3 2 5 2 2 2 3 4" xfId="30854"/>
    <cellStyle name="Normal 3 2 5 2 2 2 4" xfId="30855"/>
    <cellStyle name="Normal 3 2 5 2 2 2 4 2" xfId="30856"/>
    <cellStyle name="Normal 3 2 5 2 2 2 5" xfId="30857"/>
    <cellStyle name="Normal 3 2 5 2 2 2 5 2" xfId="30858"/>
    <cellStyle name="Normal 3 2 5 2 2 2 6" xfId="30859"/>
    <cellStyle name="Normal 3 2 5 2 2 3" xfId="30860"/>
    <cellStyle name="Normal 3 2 5 2 2 3 2" xfId="30861"/>
    <cellStyle name="Normal 3 2 5 2 2 3 2 2" xfId="30862"/>
    <cellStyle name="Normal 3 2 5 2 2 3 2 2 2" xfId="30863"/>
    <cellStyle name="Normal 3 2 5 2 2 3 2 2 2 2" xfId="30864"/>
    <cellStyle name="Normal 3 2 5 2 2 3 2 2 3" xfId="30865"/>
    <cellStyle name="Normal 3 2 5 2 2 3 2 2 3 2" xfId="30866"/>
    <cellStyle name="Normal 3 2 5 2 2 3 2 2 4" xfId="30867"/>
    <cellStyle name="Normal 3 2 5 2 2 3 2 3" xfId="30868"/>
    <cellStyle name="Normal 3 2 5 2 2 3 2 3 2" xfId="30869"/>
    <cellStyle name="Normal 3 2 5 2 2 3 2 4" xfId="30870"/>
    <cellStyle name="Normal 3 2 5 2 2 3 2 4 2" xfId="30871"/>
    <cellStyle name="Normal 3 2 5 2 2 3 2 5" xfId="30872"/>
    <cellStyle name="Normal 3 2 5 2 2 3 3" xfId="30873"/>
    <cellStyle name="Normal 3 2 5 2 2 3 3 2" xfId="30874"/>
    <cellStyle name="Normal 3 2 5 2 2 3 3 2 2" xfId="30875"/>
    <cellStyle name="Normal 3 2 5 2 2 3 3 3" xfId="30876"/>
    <cellStyle name="Normal 3 2 5 2 2 3 3 3 2" xfId="30877"/>
    <cellStyle name="Normal 3 2 5 2 2 3 3 4" xfId="30878"/>
    <cellStyle name="Normal 3 2 5 2 2 3 4" xfId="30879"/>
    <cellStyle name="Normal 3 2 5 2 2 3 4 2" xfId="30880"/>
    <cellStyle name="Normal 3 2 5 2 2 3 5" xfId="30881"/>
    <cellStyle name="Normal 3 2 5 2 2 3 5 2" xfId="30882"/>
    <cellStyle name="Normal 3 2 5 2 2 3 6" xfId="30883"/>
    <cellStyle name="Normal 3 2 5 2 2 4" xfId="30884"/>
    <cellStyle name="Normal 3 2 5 2 2 4 2" xfId="30885"/>
    <cellStyle name="Normal 3 2 5 2 2 4 2 2" xfId="30886"/>
    <cellStyle name="Normal 3 2 5 2 2 4 2 2 2" xfId="30887"/>
    <cellStyle name="Normal 3 2 5 2 2 4 2 2 2 2" xfId="30888"/>
    <cellStyle name="Normal 3 2 5 2 2 4 2 2 3" xfId="30889"/>
    <cellStyle name="Normal 3 2 5 2 2 4 2 2 3 2" xfId="30890"/>
    <cellStyle name="Normal 3 2 5 2 2 4 2 2 4" xfId="30891"/>
    <cellStyle name="Normal 3 2 5 2 2 4 2 3" xfId="30892"/>
    <cellStyle name="Normal 3 2 5 2 2 4 2 3 2" xfId="30893"/>
    <cellStyle name="Normal 3 2 5 2 2 4 2 4" xfId="30894"/>
    <cellStyle name="Normal 3 2 5 2 2 4 2 4 2" xfId="30895"/>
    <cellStyle name="Normal 3 2 5 2 2 4 2 5" xfId="30896"/>
    <cellStyle name="Normal 3 2 5 2 2 4 3" xfId="30897"/>
    <cellStyle name="Normal 3 2 5 2 2 4 3 2" xfId="30898"/>
    <cellStyle name="Normal 3 2 5 2 2 4 3 2 2" xfId="30899"/>
    <cellStyle name="Normal 3 2 5 2 2 4 3 3" xfId="30900"/>
    <cellStyle name="Normal 3 2 5 2 2 4 3 3 2" xfId="30901"/>
    <cellStyle name="Normal 3 2 5 2 2 4 3 4" xfId="30902"/>
    <cellStyle name="Normal 3 2 5 2 2 4 4" xfId="30903"/>
    <cellStyle name="Normal 3 2 5 2 2 4 4 2" xfId="30904"/>
    <cellStyle name="Normal 3 2 5 2 2 4 5" xfId="30905"/>
    <cellStyle name="Normal 3 2 5 2 2 4 5 2" xfId="30906"/>
    <cellStyle name="Normal 3 2 5 2 2 4 6" xfId="30907"/>
    <cellStyle name="Normal 3 2 5 2 2 5" xfId="30908"/>
    <cellStyle name="Normal 3 2 5 2 2 5 2" xfId="30909"/>
    <cellStyle name="Normal 3 2 5 2 2 5 2 2" xfId="30910"/>
    <cellStyle name="Normal 3 2 5 2 2 5 2 2 2" xfId="30911"/>
    <cellStyle name="Normal 3 2 5 2 2 5 2 3" xfId="30912"/>
    <cellStyle name="Normal 3 2 5 2 2 5 2 3 2" xfId="30913"/>
    <cellStyle name="Normal 3 2 5 2 2 5 2 4" xfId="30914"/>
    <cellStyle name="Normal 3 2 5 2 2 5 3" xfId="30915"/>
    <cellStyle name="Normal 3 2 5 2 2 5 3 2" xfId="30916"/>
    <cellStyle name="Normal 3 2 5 2 2 5 4" xfId="30917"/>
    <cellStyle name="Normal 3 2 5 2 2 5 4 2" xfId="30918"/>
    <cellStyle name="Normal 3 2 5 2 2 5 5" xfId="30919"/>
    <cellStyle name="Normal 3 2 5 2 2 6" xfId="30920"/>
    <cellStyle name="Normal 3 2 5 2 2 6 2" xfId="30921"/>
    <cellStyle name="Normal 3 2 5 2 2 6 2 2" xfId="30922"/>
    <cellStyle name="Normal 3 2 5 2 2 6 3" xfId="30923"/>
    <cellStyle name="Normal 3 2 5 2 2 6 3 2" xfId="30924"/>
    <cellStyle name="Normal 3 2 5 2 2 6 4" xfId="30925"/>
    <cellStyle name="Normal 3 2 5 2 2 7" xfId="30926"/>
    <cellStyle name="Normal 3 2 5 2 2 7 2" xfId="30927"/>
    <cellStyle name="Normal 3 2 5 2 2 8" xfId="30928"/>
    <cellStyle name="Normal 3 2 5 2 2 8 2" xfId="30929"/>
    <cellStyle name="Normal 3 2 5 2 2 9" xfId="30930"/>
    <cellStyle name="Normal 3 2 5 2 3" xfId="30931"/>
    <cellStyle name="Normal 3 2 5 2 3 2" xfId="30932"/>
    <cellStyle name="Normal 3 2 5 2 3 2 2" xfId="30933"/>
    <cellStyle name="Normal 3 2 5 2 3 2 2 2" xfId="30934"/>
    <cellStyle name="Normal 3 2 5 2 3 2 2 2 2" xfId="30935"/>
    <cellStyle name="Normal 3 2 5 2 3 2 2 3" xfId="30936"/>
    <cellStyle name="Normal 3 2 5 2 3 2 2 3 2" xfId="30937"/>
    <cellStyle name="Normal 3 2 5 2 3 2 2 4" xfId="30938"/>
    <cellStyle name="Normal 3 2 5 2 3 2 3" xfId="30939"/>
    <cellStyle name="Normal 3 2 5 2 3 2 3 2" xfId="30940"/>
    <cellStyle name="Normal 3 2 5 2 3 2 4" xfId="30941"/>
    <cellStyle name="Normal 3 2 5 2 3 2 4 2" xfId="30942"/>
    <cellStyle name="Normal 3 2 5 2 3 2 5" xfId="30943"/>
    <cellStyle name="Normal 3 2 5 2 3 3" xfId="30944"/>
    <cellStyle name="Normal 3 2 5 2 3 3 2" xfId="30945"/>
    <cellStyle name="Normal 3 2 5 2 3 3 2 2" xfId="30946"/>
    <cellStyle name="Normal 3 2 5 2 3 3 3" xfId="30947"/>
    <cellStyle name="Normal 3 2 5 2 3 3 3 2" xfId="30948"/>
    <cellStyle name="Normal 3 2 5 2 3 3 4" xfId="30949"/>
    <cellStyle name="Normal 3 2 5 2 3 4" xfId="30950"/>
    <cellStyle name="Normal 3 2 5 2 3 4 2" xfId="30951"/>
    <cellStyle name="Normal 3 2 5 2 3 5" xfId="30952"/>
    <cellStyle name="Normal 3 2 5 2 3 5 2" xfId="30953"/>
    <cellStyle name="Normal 3 2 5 2 3 6" xfId="30954"/>
    <cellStyle name="Normal 3 2 5 2 4" xfId="30955"/>
    <cellStyle name="Normal 3 2 5 2 4 2" xfId="30956"/>
    <cellStyle name="Normal 3 2 5 2 4 2 2" xfId="30957"/>
    <cellStyle name="Normal 3 2 5 2 4 2 2 2" xfId="30958"/>
    <cellStyle name="Normal 3 2 5 2 4 2 2 2 2" xfId="30959"/>
    <cellStyle name="Normal 3 2 5 2 4 2 2 3" xfId="30960"/>
    <cellStyle name="Normal 3 2 5 2 4 2 2 3 2" xfId="30961"/>
    <cellStyle name="Normal 3 2 5 2 4 2 2 4" xfId="30962"/>
    <cellStyle name="Normal 3 2 5 2 4 2 3" xfId="30963"/>
    <cellStyle name="Normal 3 2 5 2 4 2 3 2" xfId="30964"/>
    <cellStyle name="Normal 3 2 5 2 4 2 4" xfId="30965"/>
    <cellStyle name="Normal 3 2 5 2 4 2 4 2" xfId="30966"/>
    <cellStyle name="Normal 3 2 5 2 4 2 5" xfId="30967"/>
    <cellStyle name="Normal 3 2 5 2 4 3" xfId="30968"/>
    <cellStyle name="Normal 3 2 5 2 4 3 2" xfId="30969"/>
    <cellStyle name="Normal 3 2 5 2 4 3 2 2" xfId="30970"/>
    <cellStyle name="Normal 3 2 5 2 4 3 3" xfId="30971"/>
    <cellStyle name="Normal 3 2 5 2 4 3 3 2" xfId="30972"/>
    <cellStyle name="Normal 3 2 5 2 4 3 4" xfId="30973"/>
    <cellStyle name="Normal 3 2 5 2 4 4" xfId="30974"/>
    <cellStyle name="Normal 3 2 5 2 4 4 2" xfId="30975"/>
    <cellStyle name="Normal 3 2 5 2 4 5" xfId="30976"/>
    <cellStyle name="Normal 3 2 5 2 4 5 2" xfId="30977"/>
    <cellStyle name="Normal 3 2 5 2 4 6" xfId="30978"/>
    <cellStyle name="Normal 3 2 5 2 5" xfId="30979"/>
    <cellStyle name="Normal 3 2 5 2 5 2" xfId="30980"/>
    <cellStyle name="Normal 3 2 5 2 5 2 2" xfId="30981"/>
    <cellStyle name="Normal 3 2 5 2 5 2 2 2" xfId="30982"/>
    <cellStyle name="Normal 3 2 5 2 5 2 2 2 2" xfId="30983"/>
    <cellStyle name="Normal 3 2 5 2 5 2 2 3" xfId="30984"/>
    <cellStyle name="Normal 3 2 5 2 5 2 2 3 2" xfId="30985"/>
    <cellStyle name="Normal 3 2 5 2 5 2 2 4" xfId="30986"/>
    <cellStyle name="Normal 3 2 5 2 5 2 3" xfId="30987"/>
    <cellStyle name="Normal 3 2 5 2 5 2 3 2" xfId="30988"/>
    <cellStyle name="Normal 3 2 5 2 5 2 4" xfId="30989"/>
    <cellStyle name="Normal 3 2 5 2 5 2 4 2" xfId="30990"/>
    <cellStyle name="Normal 3 2 5 2 5 2 5" xfId="30991"/>
    <cellStyle name="Normal 3 2 5 2 5 3" xfId="30992"/>
    <cellStyle name="Normal 3 2 5 2 5 3 2" xfId="30993"/>
    <cellStyle name="Normal 3 2 5 2 5 3 2 2" xfId="30994"/>
    <cellStyle name="Normal 3 2 5 2 5 3 3" xfId="30995"/>
    <cellStyle name="Normal 3 2 5 2 5 3 3 2" xfId="30996"/>
    <cellStyle name="Normal 3 2 5 2 5 3 4" xfId="30997"/>
    <cellStyle name="Normal 3 2 5 2 5 4" xfId="30998"/>
    <cellStyle name="Normal 3 2 5 2 5 4 2" xfId="30999"/>
    <cellStyle name="Normal 3 2 5 2 5 5" xfId="31000"/>
    <cellStyle name="Normal 3 2 5 2 5 5 2" xfId="31001"/>
    <cellStyle name="Normal 3 2 5 2 5 6" xfId="31002"/>
    <cellStyle name="Normal 3 2 5 2 6" xfId="31003"/>
    <cellStyle name="Normal 3 2 5 2 6 2" xfId="31004"/>
    <cellStyle name="Normal 3 2 5 2 6 2 2" xfId="31005"/>
    <cellStyle name="Normal 3 2 5 2 6 2 2 2" xfId="31006"/>
    <cellStyle name="Normal 3 2 5 2 6 2 3" xfId="31007"/>
    <cellStyle name="Normal 3 2 5 2 6 2 3 2" xfId="31008"/>
    <cellStyle name="Normal 3 2 5 2 6 2 4" xfId="31009"/>
    <cellStyle name="Normal 3 2 5 2 6 3" xfId="31010"/>
    <cellStyle name="Normal 3 2 5 2 6 3 2" xfId="31011"/>
    <cellStyle name="Normal 3 2 5 2 6 4" xfId="31012"/>
    <cellStyle name="Normal 3 2 5 2 6 4 2" xfId="31013"/>
    <cellStyle name="Normal 3 2 5 2 6 5" xfId="31014"/>
    <cellStyle name="Normal 3 2 5 2 7" xfId="31015"/>
    <cellStyle name="Normal 3 2 5 2 7 2" xfId="31016"/>
    <cellStyle name="Normal 3 2 5 2 7 2 2" xfId="31017"/>
    <cellStyle name="Normal 3 2 5 2 7 3" xfId="31018"/>
    <cellStyle name="Normal 3 2 5 2 7 3 2" xfId="31019"/>
    <cellStyle name="Normal 3 2 5 2 7 4" xfId="31020"/>
    <cellStyle name="Normal 3 2 5 2 8" xfId="31021"/>
    <cellStyle name="Normal 3 2 5 2 8 2" xfId="31022"/>
    <cellStyle name="Normal 3 2 5 2 9" xfId="31023"/>
    <cellStyle name="Normal 3 2 5 2 9 2" xfId="31024"/>
    <cellStyle name="Normal 3 2 6" xfId="31025"/>
    <cellStyle name="Normal 3 2 6 10" xfId="31026"/>
    <cellStyle name="Normal 3 2 6 2" xfId="31027"/>
    <cellStyle name="Normal 3 2 6 2 2" xfId="31028"/>
    <cellStyle name="Normal 3 2 6 2 2 2" xfId="31029"/>
    <cellStyle name="Normal 3 2 6 2 2 2 2" xfId="31030"/>
    <cellStyle name="Normal 3 2 6 2 2 2 2 2" xfId="31031"/>
    <cellStyle name="Normal 3 2 6 2 2 2 2 2 2" xfId="31032"/>
    <cellStyle name="Normal 3 2 6 2 2 2 2 3" xfId="31033"/>
    <cellStyle name="Normal 3 2 6 2 2 2 2 3 2" xfId="31034"/>
    <cellStyle name="Normal 3 2 6 2 2 2 2 4" xfId="31035"/>
    <cellStyle name="Normal 3 2 6 2 2 2 3" xfId="31036"/>
    <cellStyle name="Normal 3 2 6 2 2 2 3 2" xfId="31037"/>
    <cellStyle name="Normal 3 2 6 2 2 2 4" xfId="31038"/>
    <cellStyle name="Normal 3 2 6 2 2 2 4 2" xfId="31039"/>
    <cellStyle name="Normal 3 2 6 2 2 2 5" xfId="31040"/>
    <cellStyle name="Normal 3 2 6 2 2 3" xfId="31041"/>
    <cellStyle name="Normal 3 2 6 2 2 3 2" xfId="31042"/>
    <cellStyle name="Normal 3 2 6 2 2 3 2 2" xfId="31043"/>
    <cellStyle name="Normal 3 2 6 2 2 3 3" xfId="31044"/>
    <cellStyle name="Normal 3 2 6 2 2 3 3 2" xfId="31045"/>
    <cellStyle name="Normal 3 2 6 2 2 3 4" xfId="31046"/>
    <cellStyle name="Normal 3 2 6 2 2 4" xfId="31047"/>
    <cellStyle name="Normal 3 2 6 2 2 4 2" xfId="31048"/>
    <cellStyle name="Normal 3 2 6 2 2 5" xfId="31049"/>
    <cellStyle name="Normal 3 2 6 2 2 5 2" xfId="31050"/>
    <cellStyle name="Normal 3 2 6 2 2 6" xfId="31051"/>
    <cellStyle name="Normal 3 2 6 2 3" xfId="31052"/>
    <cellStyle name="Normal 3 2 6 2 3 2" xfId="31053"/>
    <cellStyle name="Normal 3 2 6 2 3 2 2" xfId="31054"/>
    <cellStyle name="Normal 3 2 6 2 3 2 2 2" xfId="31055"/>
    <cellStyle name="Normal 3 2 6 2 3 2 2 2 2" xfId="31056"/>
    <cellStyle name="Normal 3 2 6 2 3 2 2 3" xfId="31057"/>
    <cellStyle name="Normal 3 2 6 2 3 2 2 3 2" xfId="31058"/>
    <cellStyle name="Normal 3 2 6 2 3 2 2 4" xfId="31059"/>
    <cellStyle name="Normal 3 2 6 2 3 2 3" xfId="31060"/>
    <cellStyle name="Normal 3 2 6 2 3 2 3 2" xfId="31061"/>
    <cellStyle name="Normal 3 2 6 2 3 2 4" xfId="31062"/>
    <cellStyle name="Normal 3 2 6 2 3 2 4 2" xfId="31063"/>
    <cellStyle name="Normal 3 2 6 2 3 2 5" xfId="31064"/>
    <cellStyle name="Normal 3 2 6 2 3 3" xfId="31065"/>
    <cellStyle name="Normal 3 2 6 2 3 3 2" xfId="31066"/>
    <cellStyle name="Normal 3 2 6 2 3 3 2 2" xfId="31067"/>
    <cellStyle name="Normal 3 2 6 2 3 3 3" xfId="31068"/>
    <cellStyle name="Normal 3 2 6 2 3 3 3 2" xfId="31069"/>
    <cellStyle name="Normal 3 2 6 2 3 3 4" xfId="31070"/>
    <cellStyle name="Normal 3 2 6 2 3 4" xfId="31071"/>
    <cellStyle name="Normal 3 2 6 2 3 4 2" xfId="31072"/>
    <cellStyle name="Normal 3 2 6 2 3 5" xfId="31073"/>
    <cellStyle name="Normal 3 2 6 2 3 5 2" xfId="31074"/>
    <cellStyle name="Normal 3 2 6 2 3 6" xfId="31075"/>
    <cellStyle name="Normal 3 2 6 2 4" xfId="31076"/>
    <cellStyle name="Normal 3 2 6 2 4 2" xfId="31077"/>
    <cellStyle name="Normal 3 2 6 2 4 2 2" xfId="31078"/>
    <cellStyle name="Normal 3 2 6 2 4 2 2 2" xfId="31079"/>
    <cellStyle name="Normal 3 2 6 2 4 2 2 2 2" xfId="31080"/>
    <cellStyle name="Normal 3 2 6 2 4 2 2 3" xfId="31081"/>
    <cellStyle name="Normal 3 2 6 2 4 2 2 3 2" xfId="31082"/>
    <cellStyle name="Normal 3 2 6 2 4 2 2 4" xfId="31083"/>
    <cellStyle name="Normal 3 2 6 2 4 2 3" xfId="31084"/>
    <cellStyle name="Normal 3 2 6 2 4 2 3 2" xfId="31085"/>
    <cellStyle name="Normal 3 2 6 2 4 2 4" xfId="31086"/>
    <cellStyle name="Normal 3 2 6 2 4 2 4 2" xfId="31087"/>
    <cellStyle name="Normal 3 2 6 2 4 2 5" xfId="31088"/>
    <cellStyle name="Normal 3 2 6 2 4 3" xfId="31089"/>
    <cellStyle name="Normal 3 2 6 2 4 3 2" xfId="31090"/>
    <cellStyle name="Normal 3 2 6 2 4 3 2 2" xfId="31091"/>
    <cellStyle name="Normal 3 2 6 2 4 3 3" xfId="31092"/>
    <cellStyle name="Normal 3 2 6 2 4 3 3 2" xfId="31093"/>
    <cellStyle name="Normal 3 2 6 2 4 3 4" xfId="31094"/>
    <cellStyle name="Normal 3 2 6 2 4 4" xfId="31095"/>
    <cellStyle name="Normal 3 2 6 2 4 4 2" xfId="31096"/>
    <cellStyle name="Normal 3 2 6 2 4 5" xfId="31097"/>
    <cellStyle name="Normal 3 2 6 2 4 5 2" xfId="31098"/>
    <cellStyle name="Normal 3 2 6 2 4 6" xfId="31099"/>
    <cellStyle name="Normal 3 2 6 2 5" xfId="31100"/>
    <cellStyle name="Normal 3 2 6 2 5 2" xfId="31101"/>
    <cellStyle name="Normal 3 2 6 2 5 2 2" xfId="31102"/>
    <cellStyle name="Normal 3 2 6 2 5 2 2 2" xfId="31103"/>
    <cellStyle name="Normal 3 2 6 2 5 2 3" xfId="31104"/>
    <cellStyle name="Normal 3 2 6 2 5 2 3 2" xfId="31105"/>
    <cellStyle name="Normal 3 2 6 2 5 2 4" xfId="31106"/>
    <cellStyle name="Normal 3 2 6 2 5 3" xfId="31107"/>
    <cellStyle name="Normal 3 2 6 2 5 3 2" xfId="31108"/>
    <cellStyle name="Normal 3 2 6 2 5 4" xfId="31109"/>
    <cellStyle name="Normal 3 2 6 2 5 4 2" xfId="31110"/>
    <cellStyle name="Normal 3 2 6 2 5 5" xfId="31111"/>
    <cellStyle name="Normal 3 2 6 2 6" xfId="31112"/>
    <cellStyle name="Normal 3 2 6 2 6 2" xfId="31113"/>
    <cellStyle name="Normal 3 2 6 2 6 2 2" xfId="31114"/>
    <cellStyle name="Normal 3 2 6 2 6 3" xfId="31115"/>
    <cellStyle name="Normal 3 2 6 2 6 3 2" xfId="31116"/>
    <cellStyle name="Normal 3 2 6 2 6 4" xfId="31117"/>
    <cellStyle name="Normal 3 2 6 2 7" xfId="31118"/>
    <cellStyle name="Normal 3 2 6 2 7 2" xfId="31119"/>
    <cellStyle name="Normal 3 2 6 2 8" xfId="31120"/>
    <cellStyle name="Normal 3 2 6 2 8 2" xfId="31121"/>
    <cellStyle name="Normal 3 2 6 2 9" xfId="31122"/>
    <cellStyle name="Normal 3 2 6 3" xfId="31123"/>
    <cellStyle name="Normal 3 2 6 3 2" xfId="31124"/>
    <cellStyle name="Normal 3 2 6 3 2 2" xfId="31125"/>
    <cellStyle name="Normal 3 2 6 3 2 2 2" xfId="31126"/>
    <cellStyle name="Normal 3 2 6 3 2 2 2 2" xfId="31127"/>
    <cellStyle name="Normal 3 2 6 3 2 2 3" xfId="31128"/>
    <cellStyle name="Normal 3 2 6 3 2 2 3 2" xfId="31129"/>
    <cellStyle name="Normal 3 2 6 3 2 2 4" xfId="31130"/>
    <cellStyle name="Normal 3 2 6 3 2 3" xfId="31131"/>
    <cellStyle name="Normal 3 2 6 3 2 3 2" xfId="31132"/>
    <cellStyle name="Normal 3 2 6 3 2 4" xfId="31133"/>
    <cellStyle name="Normal 3 2 6 3 2 4 2" xfId="31134"/>
    <cellStyle name="Normal 3 2 6 3 2 5" xfId="31135"/>
    <cellStyle name="Normal 3 2 6 3 3" xfId="31136"/>
    <cellStyle name="Normal 3 2 6 3 3 2" xfId="31137"/>
    <cellStyle name="Normal 3 2 6 3 3 2 2" xfId="31138"/>
    <cellStyle name="Normal 3 2 6 3 3 3" xfId="31139"/>
    <cellStyle name="Normal 3 2 6 3 3 3 2" xfId="31140"/>
    <cellStyle name="Normal 3 2 6 3 3 4" xfId="31141"/>
    <cellStyle name="Normal 3 2 6 3 4" xfId="31142"/>
    <cellStyle name="Normal 3 2 6 3 4 2" xfId="31143"/>
    <cellStyle name="Normal 3 2 6 3 5" xfId="31144"/>
    <cellStyle name="Normal 3 2 6 3 5 2" xfId="31145"/>
    <cellStyle name="Normal 3 2 6 3 6" xfId="31146"/>
    <cellStyle name="Normal 3 2 6 4" xfId="31147"/>
    <cellStyle name="Normal 3 2 6 4 2" xfId="31148"/>
    <cellStyle name="Normal 3 2 6 4 2 2" xfId="31149"/>
    <cellStyle name="Normal 3 2 6 4 2 2 2" xfId="31150"/>
    <cellStyle name="Normal 3 2 6 4 2 2 2 2" xfId="31151"/>
    <cellStyle name="Normal 3 2 6 4 2 2 3" xfId="31152"/>
    <cellStyle name="Normal 3 2 6 4 2 2 3 2" xfId="31153"/>
    <cellStyle name="Normal 3 2 6 4 2 2 4" xfId="31154"/>
    <cellStyle name="Normal 3 2 6 4 2 3" xfId="31155"/>
    <cellStyle name="Normal 3 2 6 4 2 3 2" xfId="31156"/>
    <cellStyle name="Normal 3 2 6 4 2 4" xfId="31157"/>
    <cellStyle name="Normal 3 2 6 4 2 4 2" xfId="31158"/>
    <cellStyle name="Normal 3 2 6 4 2 5" xfId="31159"/>
    <cellStyle name="Normal 3 2 6 4 3" xfId="31160"/>
    <cellStyle name="Normal 3 2 6 4 3 2" xfId="31161"/>
    <cellStyle name="Normal 3 2 6 4 3 2 2" xfId="31162"/>
    <cellStyle name="Normal 3 2 6 4 3 3" xfId="31163"/>
    <cellStyle name="Normal 3 2 6 4 3 3 2" xfId="31164"/>
    <cellStyle name="Normal 3 2 6 4 3 4" xfId="31165"/>
    <cellStyle name="Normal 3 2 6 4 4" xfId="31166"/>
    <cellStyle name="Normal 3 2 6 4 4 2" xfId="31167"/>
    <cellStyle name="Normal 3 2 6 4 5" xfId="31168"/>
    <cellStyle name="Normal 3 2 6 4 5 2" xfId="31169"/>
    <cellStyle name="Normal 3 2 6 4 6" xfId="31170"/>
    <cellStyle name="Normal 3 2 6 5" xfId="31171"/>
    <cellStyle name="Normal 3 2 6 5 2" xfId="31172"/>
    <cellStyle name="Normal 3 2 6 5 2 2" xfId="31173"/>
    <cellStyle name="Normal 3 2 6 5 2 2 2" xfId="31174"/>
    <cellStyle name="Normal 3 2 6 5 2 2 2 2" xfId="31175"/>
    <cellStyle name="Normal 3 2 6 5 2 2 3" xfId="31176"/>
    <cellStyle name="Normal 3 2 6 5 2 2 3 2" xfId="31177"/>
    <cellStyle name="Normal 3 2 6 5 2 2 4" xfId="31178"/>
    <cellStyle name="Normal 3 2 6 5 2 3" xfId="31179"/>
    <cellStyle name="Normal 3 2 6 5 2 3 2" xfId="31180"/>
    <cellStyle name="Normal 3 2 6 5 2 4" xfId="31181"/>
    <cellStyle name="Normal 3 2 6 5 2 4 2" xfId="31182"/>
    <cellStyle name="Normal 3 2 6 5 2 5" xfId="31183"/>
    <cellStyle name="Normal 3 2 6 5 3" xfId="31184"/>
    <cellStyle name="Normal 3 2 6 5 3 2" xfId="31185"/>
    <cellStyle name="Normal 3 2 6 5 3 2 2" xfId="31186"/>
    <cellStyle name="Normal 3 2 6 5 3 3" xfId="31187"/>
    <cellStyle name="Normal 3 2 6 5 3 3 2" xfId="31188"/>
    <cellStyle name="Normal 3 2 6 5 3 4" xfId="31189"/>
    <cellStyle name="Normal 3 2 6 5 4" xfId="31190"/>
    <cellStyle name="Normal 3 2 6 5 4 2" xfId="31191"/>
    <cellStyle name="Normal 3 2 6 5 5" xfId="31192"/>
    <cellStyle name="Normal 3 2 6 5 5 2" xfId="31193"/>
    <cellStyle name="Normal 3 2 6 5 6" xfId="31194"/>
    <cellStyle name="Normal 3 2 6 6" xfId="31195"/>
    <cellStyle name="Normal 3 2 6 6 2" xfId="31196"/>
    <cellStyle name="Normal 3 2 6 6 2 2" xfId="31197"/>
    <cellStyle name="Normal 3 2 6 6 2 2 2" xfId="31198"/>
    <cellStyle name="Normal 3 2 6 6 2 3" xfId="31199"/>
    <cellStyle name="Normal 3 2 6 6 2 3 2" xfId="31200"/>
    <cellStyle name="Normal 3 2 6 6 2 4" xfId="31201"/>
    <cellStyle name="Normal 3 2 6 6 3" xfId="31202"/>
    <cellStyle name="Normal 3 2 6 6 3 2" xfId="31203"/>
    <cellStyle name="Normal 3 2 6 6 4" xfId="31204"/>
    <cellStyle name="Normal 3 2 6 6 4 2" xfId="31205"/>
    <cellStyle name="Normal 3 2 6 6 5" xfId="31206"/>
    <cellStyle name="Normal 3 2 6 7" xfId="31207"/>
    <cellStyle name="Normal 3 2 6 7 2" xfId="31208"/>
    <cellStyle name="Normal 3 2 6 7 2 2" xfId="31209"/>
    <cellStyle name="Normal 3 2 6 7 3" xfId="31210"/>
    <cellStyle name="Normal 3 2 6 7 3 2" xfId="31211"/>
    <cellStyle name="Normal 3 2 6 7 4" xfId="31212"/>
    <cellStyle name="Normal 3 2 6 8" xfId="31213"/>
    <cellStyle name="Normal 3 2 6 8 2" xfId="31214"/>
    <cellStyle name="Normal 3 2 6 9" xfId="31215"/>
    <cellStyle name="Normal 3 2 6 9 2" xfId="31216"/>
    <cellStyle name="Normal 3 2 7" xfId="31217"/>
    <cellStyle name="Normal 3 2 7 10" xfId="31218"/>
    <cellStyle name="Normal 3 2 7 2" xfId="31219"/>
    <cellStyle name="Normal 3 2 7 2 2" xfId="31220"/>
    <cellStyle name="Normal 3 2 7 2 2 2" xfId="31221"/>
    <cellStyle name="Normal 3 2 7 2 2 2 2" xfId="31222"/>
    <cellStyle name="Normal 3 2 7 2 2 2 2 2" xfId="31223"/>
    <cellStyle name="Normal 3 2 7 2 2 2 2 2 2" xfId="31224"/>
    <cellStyle name="Normal 3 2 7 2 2 2 2 3" xfId="31225"/>
    <cellStyle name="Normal 3 2 7 2 2 2 2 3 2" xfId="31226"/>
    <cellStyle name="Normal 3 2 7 2 2 2 2 4" xfId="31227"/>
    <cellStyle name="Normal 3 2 7 2 2 2 3" xfId="31228"/>
    <cellStyle name="Normal 3 2 7 2 2 2 3 2" xfId="31229"/>
    <cellStyle name="Normal 3 2 7 2 2 2 4" xfId="31230"/>
    <cellStyle name="Normal 3 2 7 2 2 2 4 2" xfId="31231"/>
    <cellStyle name="Normal 3 2 7 2 2 2 5" xfId="31232"/>
    <cellStyle name="Normal 3 2 7 2 2 3" xfId="31233"/>
    <cellStyle name="Normal 3 2 7 2 2 3 2" xfId="31234"/>
    <cellStyle name="Normal 3 2 7 2 2 3 2 2" xfId="31235"/>
    <cellStyle name="Normal 3 2 7 2 2 3 3" xfId="31236"/>
    <cellStyle name="Normal 3 2 7 2 2 3 3 2" xfId="31237"/>
    <cellStyle name="Normal 3 2 7 2 2 3 4" xfId="31238"/>
    <cellStyle name="Normal 3 2 7 2 2 4" xfId="31239"/>
    <cellStyle name="Normal 3 2 7 2 2 4 2" xfId="31240"/>
    <cellStyle name="Normal 3 2 7 2 2 5" xfId="31241"/>
    <cellStyle name="Normal 3 2 7 2 2 5 2" xfId="31242"/>
    <cellStyle name="Normal 3 2 7 2 2 6" xfId="31243"/>
    <cellStyle name="Normal 3 2 7 2 3" xfId="31244"/>
    <cellStyle name="Normal 3 2 7 2 3 2" xfId="31245"/>
    <cellStyle name="Normal 3 2 7 2 3 2 2" xfId="31246"/>
    <cellStyle name="Normal 3 2 7 2 3 2 2 2" xfId="31247"/>
    <cellStyle name="Normal 3 2 7 2 3 2 2 2 2" xfId="31248"/>
    <cellStyle name="Normal 3 2 7 2 3 2 2 3" xfId="31249"/>
    <cellStyle name="Normal 3 2 7 2 3 2 2 3 2" xfId="31250"/>
    <cellStyle name="Normal 3 2 7 2 3 2 2 4" xfId="31251"/>
    <cellStyle name="Normal 3 2 7 2 3 2 3" xfId="31252"/>
    <cellStyle name="Normal 3 2 7 2 3 2 3 2" xfId="31253"/>
    <cellStyle name="Normal 3 2 7 2 3 2 4" xfId="31254"/>
    <cellStyle name="Normal 3 2 7 2 3 2 4 2" xfId="31255"/>
    <cellStyle name="Normal 3 2 7 2 3 2 5" xfId="31256"/>
    <cellStyle name="Normal 3 2 7 2 3 3" xfId="31257"/>
    <cellStyle name="Normal 3 2 7 2 3 3 2" xfId="31258"/>
    <cellStyle name="Normal 3 2 7 2 3 3 2 2" xfId="31259"/>
    <cellStyle name="Normal 3 2 7 2 3 3 3" xfId="31260"/>
    <cellStyle name="Normal 3 2 7 2 3 3 3 2" xfId="31261"/>
    <cellStyle name="Normal 3 2 7 2 3 3 4" xfId="31262"/>
    <cellStyle name="Normal 3 2 7 2 3 4" xfId="31263"/>
    <cellStyle name="Normal 3 2 7 2 3 4 2" xfId="31264"/>
    <cellStyle name="Normal 3 2 7 2 3 5" xfId="31265"/>
    <cellStyle name="Normal 3 2 7 2 3 5 2" xfId="31266"/>
    <cellStyle name="Normal 3 2 7 2 3 6" xfId="31267"/>
    <cellStyle name="Normal 3 2 7 2 4" xfId="31268"/>
    <cellStyle name="Normal 3 2 7 2 4 2" xfId="31269"/>
    <cellStyle name="Normal 3 2 7 2 4 2 2" xfId="31270"/>
    <cellStyle name="Normal 3 2 7 2 4 2 2 2" xfId="31271"/>
    <cellStyle name="Normal 3 2 7 2 4 2 2 2 2" xfId="31272"/>
    <cellStyle name="Normal 3 2 7 2 4 2 2 3" xfId="31273"/>
    <cellStyle name="Normal 3 2 7 2 4 2 2 3 2" xfId="31274"/>
    <cellStyle name="Normal 3 2 7 2 4 2 2 4" xfId="31275"/>
    <cellStyle name="Normal 3 2 7 2 4 2 3" xfId="31276"/>
    <cellStyle name="Normal 3 2 7 2 4 2 3 2" xfId="31277"/>
    <cellStyle name="Normal 3 2 7 2 4 2 4" xfId="31278"/>
    <cellStyle name="Normal 3 2 7 2 4 2 4 2" xfId="31279"/>
    <cellStyle name="Normal 3 2 7 2 4 2 5" xfId="31280"/>
    <cellStyle name="Normal 3 2 7 2 4 3" xfId="31281"/>
    <cellStyle name="Normal 3 2 7 2 4 3 2" xfId="31282"/>
    <cellStyle name="Normal 3 2 7 2 4 3 2 2" xfId="31283"/>
    <cellStyle name="Normal 3 2 7 2 4 3 3" xfId="31284"/>
    <cellStyle name="Normal 3 2 7 2 4 3 3 2" xfId="31285"/>
    <cellStyle name="Normal 3 2 7 2 4 3 4" xfId="31286"/>
    <cellStyle name="Normal 3 2 7 2 4 4" xfId="31287"/>
    <cellStyle name="Normal 3 2 7 2 4 4 2" xfId="31288"/>
    <cellStyle name="Normal 3 2 7 2 4 5" xfId="31289"/>
    <cellStyle name="Normal 3 2 7 2 4 5 2" xfId="31290"/>
    <cellStyle name="Normal 3 2 7 2 4 6" xfId="31291"/>
    <cellStyle name="Normal 3 2 7 2 5" xfId="31292"/>
    <cellStyle name="Normal 3 2 7 2 5 2" xfId="31293"/>
    <cellStyle name="Normal 3 2 7 2 5 2 2" xfId="31294"/>
    <cellStyle name="Normal 3 2 7 2 5 2 2 2" xfId="31295"/>
    <cellStyle name="Normal 3 2 7 2 5 2 3" xfId="31296"/>
    <cellStyle name="Normal 3 2 7 2 5 2 3 2" xfId="31297"/>
    <cellStyle name="Normal 3 2 7 2 5 2 4" xfId="31298"/>
    <cellStyle name="Normal 3 2 7 2 5 3" xfId="31299"/>
    <cellStyle name="Normal 3 2 7 2 5 3 2" xfId="31300"/>
    <cellStyle name="Normal 3 2 7 2 5 4" xfId="31301"/>
    <cellStyle name="Normal 3 2 7 2 5 4 2" xfId="31302"/>
    <cellStyle name="Normal 3 2 7 2 5 5" xfId="31303"/>
    <cellStyle name="Normal 3 2 7 2 6" xfId="31304"/>
    <cellStyle name="Normal 3 2 7 2 6 2" xfId="31305"/>
    <cellStyle name="Normal 3 2 7 2 6 2 2" xfId="31306"/>
    <cellStyle name="Normal 3 2 7 2 6 3" xfId="31307"/>
    <cellStyle name="Normal 3 2 7 2 6 3 2" xfId="31308"/>
    <cellStyle name="Normal 3 2 7 2 6 4" xfId="31309"/>
    <cellStyle name="Normal 3 2 7 2 7" xfId="31310"/>
    <cellStyle name="Normal 3 2 7 2 7 2" xfId="31311"/>
    <cellStyle name="Normal 3 2 7 2 8" xfId="31312"/>
    <cellStyle name="Normal 3 2 7 2 8 2" xfId="31313"/>
    <cellStyle name="Normal 3 2 7 2 9" xfId="31314"/>
    <cellStyle name="Normal 3 2 7 3" xfId="31315"/>
    <cellStyle name="Normal 3 2 7 3 2" xfId="31316"/>
    <cellStyle name="Normal 3 2 7 3 2 2" xfId="31317"/>
    <cellStyle name="Normal 3 2 7 3 2 2 2" xfId="31318"/>
    <cellStyle name="Normal 3 2 7 3 2 2 2 2" xfId="31319"/>
    <cellStyle name="Normal 3 2 7 3 2 2 3" xfId="31320"/>
    <cellStyle name="Normal 3 2 7 3 2 2 3 2" xfId="31321"/>
    <cellStyle name="Normal 3 2 7 3 2 2 4" xfId="31322"/>
    <cellStyle name="Normal 3 2 7 3 2 3" xfId="31323"/>
    <cellStyle name="Normal 3 2 7 3 2 3 2" xfId="31324"/>
    <cellStyle name="Normal 3 2 7 3 2 4" xfId="31325"/>
    <cellStyle name="Normal 3 2 7 3 2 4 2" xfId="31326"/>
    <cellStyle name="Normal 3 2 7 3 2 5" xfId="31327"/>
    <cellStyle name="Normal 3 2 7 3 3" xfId="31328"/>
    <cellStyle name="Normal 3 2 7 3 3 2" xfId="31329"/>
    <cellStyle name="Normal 3 2 7 3 3 2 2" xfId="31330"/>
    <cellStyle name="Normal 3 2 7 3 3 3" xfId="31331"/>
    <cellStyle name="Normal 3 2 7 3 3 3 2" xfId="31332"/>
    <cellStyle name="Normal 3 2 7 3 3 4" xfId="31333"/>
    <cellStyle name="Normal 3 2 7 3 4" xfId="31334"/>
    <cellStyle name="Normal 3 2 7 3 4 2" xfId="31335"/>
    <cellStyle name="Normal 3 2 7 3 5" xfId="31336"/>
    <cellStyle name="Normal 3 2 7 3 5 2" xfId="31337"/>
    <cellStyle name="Normal 3 2 7 3 6" xfId="31338"/>
    <cellStyle name="Normal 3 2 7 4" xfId="31339"/>
    <cellStyle name="Normal 3 2 7 4 2" xfId="31340"/>
    <cellStyle name="Normal 3 2 7 4 2 2" xfId="31341"/>
    <cellStyle name="Normal 3 2 7 4 2 2 2" xfId="31342"/>
    <cellStyle name="Normal 3 2 7 4 2 2 2 2" xfId="31343"/>
    <cellStyle name="Normal 3 2 7 4 2 2 3" xfId="31344"/>
    <cellStyle name="Normal 3 2 7 4 2 2 3 2" xfId="31345"/>
    <cellStyle name="Normal 3 2 7 4 2 2 4" xfId="31346"/>
    <cellStyle name="Normal 3 2 7 4 2 3" xfId="31347"/>
    <cellStyle name="Normal 3 2 7 4 2 3 2" xfId="31348"/>
    <cellStyle name="Normal 3 2 7 4 2 4" xfId="31349"/>
    <cellStyle name="Normal 3 2 7 4 2 4 2" xfId="31350"/>
    <cellStyle name="Normal 3 2 7 4 2 5" xfId="31351"/>
    <cellStyle name="Normal 3 2 7 4 3" xfId="31352"/>
    <cellStyle name="Normal 3 2 7 4 3 2" xfId="31353"/>
    <cellStyle name="Normal 3 2 7 4 3 2 2" xfId="31354"/>
    <cellStyle name="Normal 3 2 7 4 3 3" xfId="31355"/>
    <cellStyle name="Normal 3 2 7 4 3 3 2" xfId="31356"/>
    <cellStyle name="Normal 3 2 7 4 3 4" xfId="31357"/>
    <cellStyle name="Normal 3 2 7 4 4" xfId="31358"/>
    <cellStyle name="Normal 3 2 7 4 4 2" xfId="31359"/>
    <cellStyle name="Normal 3 2 7 4 5" xfId="31360"/>
    <cellStyle name="Normal 3 2 7 4 5 2" xfId="31361"/>
    <cellStyle name="Normal 3 2 7 4 6" xfId="31362"/>
    <cellStyle name="Normal 3 2 7 5" xfId="31363"/>
    <cellStyle name="Normal 3 2 7 5 2" xfId="31364"/>
    <cellStyle name="Normal 3 2 7 5 2 2" xfId="31365"/>
    <cellStyle name="Normal 3 2 7 5 2 2 2" xfId="31366"/>
    <cellStyle name="Normal 3 2 7 5 2 2 2 2" xfId="31367"/>
    <cellStyle name="Normal 3 2 7 5 2 2 3" xfId="31368"/>
    <cellStyle name="Normal 3 2 7 5 2 2 3 2" xfId="31369"/>
    <cellStyle name="Normal 3 2 7 5 2 2 4" xfId="31370"/>
    <cellStyle name="Normal 3 2 7 5 2 3" xfId="31371"/>
    <cellStyle name="Normal 3 2 7 5 2 3 2" xfId="31372"/>
    <cellStyle name="Normal 3 2 7 5 2 4" xfId="31373"/>
    <cellStyle name="Normal 3 2 7 5 2 4 2" xfId="31374"/>
    <cellStyle name="Normal 3 2 7 5 2 5" xfId="31375"/>
    <cellStyle name="Normal 3 2 7 5 3" xfId="31376"/>
    <cellStyle name="Normal 3 2 7 5 3 2" xfId="31377"/>
    <cellStyle name="Normal 3 2 7 5 3 2 2" xfId="31378"/>
    <cellStyle name="Normal 3 2 7 5 3 3" xfId="31379"/>
    <cellStyle name="Normal 3 2 7 5 3 3 2" xfId="31380"/>
    <cellStyle name="Normal 3 2 7 5 3 4" xfId="31381"/>
    <cellStyle name="Normal 3 2 7 5 4" xfId="31382"/>
    <cellStyle name="Normal 3 2 7 5 4 2" xfId="31383"/>
    <cellStyle name="Normal 3 2 7 5 5" xfId="31384"/>
    <cellStyle name="Normal 3 2 7 5 5 2" xfId="31385"/>
    <cellStyle name="Normal 3 2 7 5 6" xfId="31386"/>
    <cellStyle name="Normal 3 2 7 6" xfId="31387"/>
    <cellStyle name="Normal 3 2 7 6 2" xfId="31388"/>
    <cellStyle name="Normal 3 2 7 6 2 2" xfId="31389"/>
    <cellStyle name="Normal 3 2 7 6 2 2 2" xfId="31390"/>
    <cellStyle name="Normal 3 2 7 6 2 3" xfId="31391"/>
    <cellStyle name="Normal 3 2 7 6 2 3 2" xfId="31392"/>
    <cellStyle name="Normal 3 2 7 6 2 4" xfId="31393"/>
    <cellStyle name="Normal 3 2 7 6 3" xfId="31394"/>
    <cellStyle name="Normal 3 2 7 6 3 2" xfId="31395"/>
    <cellStyle name="Normal 3 2 7 6 4" xfId="31396"/>
    <cellStyle name="Normal 3 2 7 6 4 2" xfId="31397"/>
    <cellStyle name="Normal 3 2 7 6 5" xfId="31398"/>
    <cellStyle name="Normal 3 2 7 7" xfId="31399"/>
    <cellStyle name="Normal 3 2 7 7 2" xfId="31400"/>
    <cellStyle name="Normal 3 2 7 7 2 2" xfId="31401"/>
    <cellStyle name="Normal 3 2 7 7 3" xfId="31402"/>
    <cellStyle name="Normal 3 2 7 7 3 2" xfId="31403"/>
    <cellStyle name="Normal 3 2 7 7 4" xfId="31404"/>
    <cellStyle name="Normal 3 2 7 8" xfId="31405"/>
    <cellStyle name="Normal 3 2 7 8 2" xfId="31406"/>
    <cellStyle name="Normal 3 2 7 9" xfId="31407"/>
    <cellStyle name="Normal 3 2 7 9 2" xfId="31408"/>
    <cellStyle name="Normal 3 2 8" xfId="31409"/>
    <cellStyle name="Normal 3 2 8 10" xfId="31410"/>
    <cellStyle name="Normal 3 2 8 2" xfId="31411"/>
    <cellStyle name="Normal 3 2 8 2 2" xfId="31412"/>
    <cellStyle name="Normal 3 2 8 2 2 2" xfId="31413"/>
    <cellStyle name="Normal 3 2 8 2 2 2 2" xfId="31414"/>
    <cellStyle name="Normal 3 2 8 2 2 2 2 2" xfId="31415"/>
    <cellStyle name="Normal 3 2 8 2 2 2 2 2 2" xfId="31416"/>
    <cellStyle name="Normal 3 2 8 2 2 2 2 3" xfId="31417"/>
    <cellStyle name="Normal 3 2 8 2 2 2 2 3 2" xfId="31418"/>
    <cellStyle name="Normal 3 2 8 2 2 2 2 4" xfId="31419"/>
    <cellStyle name="Normal 3 2 8 2 2 2 3" xfId="31420"/>
    <cellStyle name="Normal 3 2 8 2 2 2 3 2" xfId="31421"/>
    <cellStyle name="Normal 3 2 8 2 2 2 4" xfId="31422"/>
    <cellStyle name="Normal 3 2 8 2 2 2 4 2" xfId="31423"/>
    <cellStyle name="Normal 3 2 8 2 2 2 5" xfId="31424"/>
    <cellStyle name="Normal 3 2 8 2 2 3" xfId="31425"/>
    <cellStyle name="Normal 3 2 8 2 2 3 2" xfId="31426"/>
    <cellStyle name="Normal 3 2 8 2 2 3 2 2" xfId="31427"/>
    <cellStyle name="Normal 3 2 8 2 2 3 3" xfId="31428"/>
    <cellStyle name="Normal 3 2 8 2 2 3 3 2" xfId="31429"/>
    <cellStyle name="Normal 3 2 8 2 2 3 4" xfId="31430"/>
    <cellStyle name="Normal 3 2 8 2 2 4" xfId="31431"/>
    <cellStyle name="Normal 3 2 8 2 2 4 2" xfId="31432"/>
    <cellStyle name="Normal 3 2 8 2 2 5" xfId="31433"/>
    <cellStyle name="Normal 3 2 8 2 2 5 2" xfId="31434"/>
    <cellStyle name="Normal 3 2 8 2 2 6" xfId="31435"/>
    <cellStyle name="Normal 3 2 8 2 3" xfId="31436"/>
    <cellStyle name="Normal 3 2 8 2 3 2" xfId="31437"/>
    <cellStyle name="Normal 3 2 8 2 3 2 2" xfId="31438"/>
    <cellStyle name="Normal 3 2 8 2 3 2 2 2" xfId="31439"/>
    <cellStyle name="Normal 3 2 8 2 3 2 2 2 2" xfId="31440"/>
    <cellStyle name="Normal 3 2 8 2 3 2 2 3" xfId="31441"/>
    <cellStyle name="Normal 3 2 8 2 3 2 2 3 2" xfId="31442"/>
    <cellStyle name="Normal 3 2 8 2 3 2 2 4" xfId="31443"/>
    <cellStyle name="Normal 3 2 8 2 3 2 3" xfId="31444"/>
    <cellStyle name="Normal 3 2 8 2 3 2 3 2" xfId="31445"/>
    <cellStyle name="Normal 3 2 8 2 3 2 4" xfId="31446"/>
    <cellStyle name="Normal 3 2 8 2 3 2 4 2" xfId="31447"/>
    <cellStyle name="Normal 3 2 8 2 3 2 5" xfId="31448"/>
    <cellStyle name="Normal 3 2 8 2 3 3" xfId="31449"/>
    <cellStyle name="Normal 3 2 8 2 3 3 2" xfId="31450"/>
    <cellStyle name="Normal 3 2 8 2 3 3 2 2" xfId="31451"/>
    <cellStyle name="Normal 3 2 8 2 3 3 3" xfId="31452"/>
    <cellStyle name="Normal 3 2 8 2 3 3 3 2" xfId="31453"/>
    <cellStyle name="Normal 3 2 8 2 3 3 4" xfId="31454"/>
    <cellStyle name="Normal 3 2 8 2 3 4" xfId="31455"/>
    <cellStyle name="Normal 3 2 8 2 3 4 2" xfId="31456"/>
    <cellStyle name="Normal 3 2 8 2 3 5" xfId="31457"/>
    <cellStyle name="Normal 3 2 8 2 3 5 2" xfId="31458"/>
    <cellStyle name="Normal 3 2 8 2 3 6" xfId="31459"/>
    <cellStyle name="Normal 3 2 8 2 4" xfId="31460"/>
    <cellStyle name="Normal 3 2 8 2 4 2" xfId="31461"/>
    <cellStyle name="Normal 3 2 8 2 4 2 2" xfId="31462"/>
    <cellStyle name="Normal 3 2 8 2 4 2 2 2" xfId="31463"/>
    <cellStyle name="Normal 3 2 8 2 4 2 2 2 2" xfId="31464"/>
    <cellStyle name="Normal 3 2 8 2 4 2 2 3" xfId="31465"/>
    <cellStyle name="Normal 3 2 8 2 4 2 2 3 2" xfId="31466"/>
    <cellStyle name="Normal 3 2 8 2 4 2 2 4" xfId="31467"/>
    <cellStyle name="Normal 3 2 8 2 4 2 3" xfId="31468"/>
    <cellStyle name="Normal 3 2 8 2 4 2 3 2" xfId="31469"/>
    <cellStyle name="Normal 3 2 8 2 4 2 4" xfId="31470"/>
    <cellStyle name="Normal 3 2 8 2 4 2 4 2" xfId="31471"/>
    <cellStyle name="Normal 3 2 8 2 4 2 5" xfId="31472"/>
    <cellStyle name="Normal 3 2 8 2 4 3" xfId="31473"/>
    <cellStyle name="Normal 3 2 8 2 4 3 2" xfId="31474"/>
    <cellStyle name="Normal 3 2 8 2 4 3 2 2" xfId="31475"/>
    <cellStyle name="Normal 3 2 8 2 4 3 3" xfId="31476"/>
    <cellStyle name="Normal 3 2 8 2 4 3 3 2" xfId="31477"/>
    <cellStyle name="Normal 3 2 8 2 4 3 4" xfId="31478"/>
    <cellStyle name="Normal 3 2 8 2 4 4" xfId="31479"/>
    <cellStyle name="Normal 3 2 8 2 4 4 2" xfId="31480"/>
    <cellStyle name="Normal 3 2 8 2 4 5" xfId="31481"/>
    <cellStyle name="Normal 3 2 8 2 4 5 2" xfId="31482"/>
    <cellStyle name="Normal 3 2 8 2 4 6" xfId="31483"/>
    <cellStyle name="Normal 3 2 8 2 5" xfId="31484"/>
    <cellStyle name="Normal 3 2 8 2 5 2" xfId="31485"/>
    <cellStyle name="Normal 3 2 8 2 5 2 2" xfId="31486"/>
    <cellStyle name="Normal 3 2 8 2 5 2 2 2" xfId="31487"/>
    <cellStyle name="Normal 3 2 8 2 5 2 3" xfId="31488"/>
    <cellStyle name="Normal 3 2 8 2 5 2 3 2" xfId="31489"/>
    <cellStyle name="Normal 3 2 8 2 5 2 4" xfId="31490"/>
    <cellStyle name="Normal 3 2 8 2 5 3" xfId="31491"/>
    <cellStyle name="Normal 3 2 8 2 5 3 2" xfId="31492"/>
    <cellStyle name="Normal 3 2 8 2 5 4" xfId="31493"/>
    <cellStyle name="Normal 3 2 8 2 5 4 2" xfId="31494"/>
    <cellStyle name="Normal 3 2 8 2 5 5" xfId="31495"/>
    <cellStyle name="Normal 3 2 8 2 6" xfId="31496"/>
    <cellStyle name="Normal 3 2 8 2 6 2" xfId="31497"/>
    <cellStyle name="Normal 3 2 8 2 6 2 2" xfId="31498"/>
    <cellStyle name="Normal 3 2 8 2 6 3" xfId="31499"/>
    <cellStyle name="Normal 3 2 8 2 6 3 2" xfId="31500"/>
    <cellStyle name="Normal 3 2 8 2 6 4" xfId="31501"/>
    <cellStyle name="Normal 3 2 8 2 7" xfId="31502"/>
    <cellStyle name="Normal 3 2 8 2 7 2" xfId="31503"/>
    <cellStyle name="Normal 3 2 8 2 8" xfId="31504"/>
    <cellStyle name="Normal 3 2 8 2 8 2" xfId="31505"/>
    <cellStyle name="Normal 3 2 8 2 9" xfId="31506"/>
    <cellStyle name="Normal 3 2 8 3" xfId="31507"/>
    <cellStyle name="Normal 3 2 8 3 2" xfId="31508"/>
    <cellStyle name="Normal 3 2 8 3 2 2" xfId="31509"/>
    <cellStyle name="Normal 3 2 8 3 2 2 2" xfId="31510"/>
    <cellStyle name="Normal 3 2 8 3 2 2 2 2" xfId="31511"/>
    <cellStyle name="Normal 3 2 8 3 2 2 3" xfId="31512"/>
    <cellStyle name="Normal 3 2 8 3 2 2 3 2" xfId="31513"/>
    <cellStyle name="Normal 3 2 8 3 2 2 4" xfId="31514"/>
    <cellStyle name="Normal 3 2 8 3 2 3" xfId="31515"/>
    <cellStyle name="Normal 3 2 8 3 2 3 2" xfId="31516"/>
    <cellStyle name="Normal 3 2 8 3 2 4" xfId="31517"/>
    <cellStyle name="Normal 3 2 8 3 2 4 2" xfId="31518"/>
    <cellStyle name="Normal 3 2 8 3 2 5" xfId="31519"/>
    <cellStyle name="Normal 3 2 8 3 3" xfId="31520"/>
    <cellStyle name="Normal 3 2 8 3 3 2" xfId="31521"/>
    <cellStyle name="Normal 3 2 8 3 3 2 2" xfId="31522"/>
    <cellStyle name="Normal 3 2 8 3 3 3" xfId="31523"/>
    <cellStyle name="Normal 3 2 8 3 3 3 2" xfId="31524"/>
    <cellStyle name="Normal 3 2 8 3 3 4" xfId="31525"/>
    <cellStyle name="Normal 3 2 8 3 4" xfId="31526"/>
    <cellStyle name="Normal 3 2 8 3 4 2" xfId="31527"/>
    <cellStyle name="Normal 3 2 8 3 5" xfId="31528"/>
    <cellStyle name="Normal 3 2 8 3 5 2" xfId="31529"/>
    <cellStyle name="Normal 3 2 8 3 6" xfId="31530"/>
    <cellStyle name="Normal 3 2 8 4" xfId="31531"/>
    <cellStyle name="Normal 3 2 8 4 2" xfId="31532"/>
    <cellStyle name="Normal 3 2 8 4 2 2" xfId="31533"/>
    <cellStyle name="Normal 3 2 8 4 2 2 2" xfId="31534"/>
    <cellStyle name="Normal 3 2 8 4 2 2 2 2" xfId="31535"/>
    <cellStyle name="Normal 3 2 8 4 2 2 3" xfId="31536"/>
    <cellStyle name="Normal 3 2 8 4 2 2 3 2" xfId="31537"/>
    <cellStyle name="Normal 3 2 8 4 2 2 4" xfId="31538"/>
    <cellStyle name="Normal 3 2 8 4 2 3" xfId="31539"/>
    <cellStyle name="Normal 3 2 8 4 2 3 2" xfId="31540"/>
    <cellStyle name="Normal 3 2 8 4 2 4" xfId="31541"/>
    <cellStyle name="Normal 3 2 8 4 2 4 2" xfId="31542"/>
    <cellStyle name="Normal 3 2 8 4 2 5" xfId="31543"/>
    <cellStyle name="Normal 3 2 8 4 3" xfId="31544"/>
    <cellStyle name="Normal 3 2 8 4 3 2" xfId="31545"/>
    <cellStyle name="Normal 3 2 8 4 3 2 2" xfId="31546"/>
    <cellStyle name="Normal 3 2 8 4 3 3" xfId="31547"/>
    <cellStyle name="Normal 3 2 8 4 3 3 2" xfId="31548"/>
    <cellStyle name="Normal 3 2 8 4 3 4" xfId="31549"/>
    <cellStyle name="Normal 3 2 8 4 4" xfId="31550"/>
    <cellStyle name="Normal 3 2 8 4 4 2" xfId="31551"/>
    <cellStyle name="Normal 3 2 8 4 5" xfId="31552"/>
    <cellStyle name="Normal 3 2 8 4 5 2" xfId="31553"/>
    <cellStyle name="Normal 3 2 8 4 6" xfId="31554"/>
    <cellStyle name="Normal 3 2 8 5" xfId="31555"/>
    <cellStyle name="Normal 3 2 8 5 2" xfId="31556"/>
    <cellStyle name="Normal 3 2 8 5 2 2" xfId="31557"/>
    <cellStyle name="Normal 3 2 8 5 2 2 2" xfId="31558"/>
    <cellStyle name="Normal 3 2 8 5 2 2 2 2" xfId="31559"/>
    <cellStyle name="Normal 3 2 8 5 2 2 3" xfId="31560"/>
    <cellStyle name="Normal 3 2 8 5 2 2 3 2" xfId="31561"/>
    <cellStyle name="Normal 3 2 8 5 2 2 4" xfId="31562"/>
    <cellStyle name="Normal 3 2 8 5 2 3" xfId="31563"/>
    <cellStyle name="Normal 3 2 8 5 2 3 2" xfId="31564"/>
    <cellStyle name="Normal 3 2 8 5 2 4" xfId="31565"/>
    <cellStyle name="Normal 3 2 8 5 2 4 2" xfId="31566"/>
    <cellStyle name="Normal 3 2 8 5 2 5" xfId="31567"/>
    <cellStyle name="Normal 3 2 8 5 3" xfId="31568"/>
    <cellStyle name="Normal 3 2 8 5 3 2" xfId="31569"/>
    <cellStyle name="Normal 3 2 8 5 3 2 2" xfId="31570"/>
    <cellStyle name="Normal 3 2 8 5 3 3" xfId="31571"/>
    <cellStyle name="Normal 3 2 8 5 3 3 2" xfId="31572"/>
    <cellStyle name="Normal 3 2 8 5 3 4" xfId="31573"/>
    <cellStyle name="Normal 3 2 8 5 4" xfId="31574"/>
    <cellStyle name="Normal 3 2 8 5 4 2" xfId="31575"/>
    <cellStyle name="Normal 3 2 8 5 5" xfId="31576"/>
    <cellStyle name="Normal 3 2 8 5 5 2" xfId="31577"/>
    <cellStyle name="Normal 3 2 8 5 6" xfId="31578"/>
    <cellStyle name="Normal 3 2 8 6" xfId="31579"/>
    <cellStyle name="Normal 3 2 8 6 2" xfId="31580"/>
    <cellStyle name="Normal 3 2 8 6 2 2" xfId="31581"/>
    <cellStyle name="Normal 3 2 8 6 2 2 2" xfId="31582"/>
    <cellStyle name="Normal 3 2 8 6 2 3" xfId="31583"/>
    <cellStyle name="Normal 3 2 8 6 2 3 2" xfId="31584"/>
    <cellStyle name="Normal 3 2 8 6 2 4" xfId="31585"/>
    <cellStyle name="Normal 3 2 8 6 3" xfId="31586"/>
    <cellStyle name="Normal 3 2 8 6 3 2" xfId="31587"/>
    <cellStyle name="Normal 3 2 8 6 4" xfId="31588"/>
    <cellStyle name="Normal 3 2 8 6 4 2" xfId="31589"/>
    <cellStyle name="Normal 3 2 8 6 5" xfId="31590"/>
    <cellStyle name="Normal 3 2 8 7" xfId="31591"/>
    <cellStyle name="Normal 3 2 8 7 2" xfId="31592"/>
    <cellStyle name="Normal 3 2 8 7 2 2" xfId="31593"/>
    <cellStyle name="Normal 3 2 8 7 3" xfId="31594"/>
    <cellStyle name="Normal 3 2 8 7 3 2" xfId="31595"/>
    <cellStyle name="Normal 3 2 8 7 4" xfId="31596"/>
    <cellStyle name="Normal 3 2 8 8" xfId="31597"/>
    <cellStyle name="Normal 3 2 8 8 2" xfId="31598"/>
    <cellStyle name="Normal 3 2 8 9" xfId="31599"/>
    <cellStyle name="Normal 3 2 8 9 2" xfId="31600"/>
    <cellStyle name="Normal 3 2 9" xfId="31601"/>
    <cellStyle name="Normal 3 2 9 10" xfId="31602"/>
    <cellStyle name="Normal 3 2 9 11" xfId="31603"/>
    <cellStyle name="Normal 3 2 9 11 2" xfId="31604"/>
    <cellStyle name="Normal 3 2 9 11 2 2" xfId="31605"/>
    <cellStyle name="Normal 3 2 9 11 2 2 2" xfId="31606"/>
    <cellStyle name="Normal 3 2 9 11 2 2 2 2" xfId="31607"/>
    <cellStyle name="Normal 3 2 9 11 2 2 2 2 2" xfId="31608"/>
    <cellStyle name="Normal 3 2 9 11 2 2 2 3" xfId="31609"/>
    <cellStyle name="Normal 3 2 9 11 2 2 2 3 2" xfId="31610"/>
    <cellStyle name="Normal 3 2 9 11 2 2 2 4" xfId="31611"/>
    <cellStyle name="Normal 3 2 9 11 2 2 3" xfId="31612"/>
    <cellStyle name="Normal 3 2 9 11 2 2 3 2" xfId="31613"/>
    <cellStyle name="Normal 3 2 9 11 2 2 4" xfId="31614"/>
    <cellStyle name="Normal 3 2 9 11 2 2 4 2" xfId="31615"/>
    <cellStyle name="Normal 3 2 9 11 2 2 5" xfId="31616"/>
    <cellStyle name="Normal 3 2 9 11 2 3" xfId="31617"/>
    <cellStyle name="Normal 3 2 9 11 2 3 2" xfId="31618"/>
    <cellStyle name="Normal 3 2 9 11 2 3 2 2" xfId="31619"/>
    <cellStyle name="Normal 3 2 9 11 2 3 3" xfId="31620"/>
    <cellStyle name="Normal 3 2 9 11 2 3 3 2" xfId="31621"/>
    <cellStyle name="Normal 3 2 9 11 2 3 4" xfId="31622"/>
    <cellStyle name="Normal 3 2 9 11 2 4" xfId="31623"/>
    <cellStyle name="Normal 3 2 9 11 2 4 2" xfId="31624"/>
    <cellStyle name="Normal 3 2 9 11 2 5" xfId="31625"/>
    <cellStyle name="Normal 3 2 9 11 2 5 2" xfId="31626"/>
    <cellStyle name="Normal 3 2 9 11 2 6" xfId="31627"/>
    <cellStyle name="Normal 3 2 9 11 3" xfId="31628"/>
    <cellStyle name="Normal 3 2 9 11 3 2" xfId="31629"/>
    <cellStyle name="Normal 3 2 9 11 3 2 2" xfId="31630"/>
    <cellStyle name="Normal 3 2 9 11 3 2 2 2" xfId="31631"/>
    <cellStyle name="Normal 3 2 9 11 3 2 2 2 2" xfId="31632"/>
    <cellStyle name="Normal 3 2 9 11 3 2 2 3" xfId="31633"/>
    <cellStyle name="Normal 3 2 9 11 3 2 2 3 2" xfId="31634"/>
    <cellStyle name="Normal 3 2 9 11 3 2 2 4" xfId="31635"/>
    <cellStyle name="Normal 3 2 9 11 3 2 3" xfId="31636"/>
    <cellStyle name="Normal 3 2 9 11 3 2 3 2" xfId="31637"/>
    <cellStyle name="Normal 3 2 9 11 3 2 4" xfId="31638"/>
    <cellStyle name="Normal 3 2 9 11 3 2 4 2" xfId="31639"/>
    <cellStyle name="Normal 3 2 9 11 3 2 5" xfId="31640"/>
    <cellStyle name="Normal 3 2 9 11 3 3" xfId="31641"/>
    <cellStyle name="Normal 3 2 9 11 3 3 2" xfId="31642"/>
    <cellStyle name="Normal 3 2 9 11 3 3 2 2" xfId="31643"/>
    <cellStyle name="Normal 3 2 9 11 3 3 3" xfId="31644"/>
    <cellStyle name="Normal 3 2 9 11 3 3 3 2" xfId="31645"/>
    <cellStyle name="Normal 3 2 9 11 3 3 4" xfId="31646"/>
    <cellStyle name="Normal 3 2 9 11 3 4" xfId="31647"/>
    <cellStyle name="Normal 3 2 9 11 3 4 2" xfId="31648"/>
    <cellStyle name="Normal 3 2 9 11 3 5" xfId="31649"/>
    <cellStyle name="Normal 3 2 9 11 3 5 2" xfId="31650"/>
    <cellStyle name="Normal 3 2 9 11 3 6" xfId="31651"/>
    <cellStyle name="Normal 3 2 9 11 4" xfId="31652"/>
    <cellStyle name="Normal 3 2 9 11 4 2" xfId="31653"/>
    <cellStyle name="Normal 3 2 9 11 4 2 2" xfId="31654"/>
    <cellStyle name="Normal 3 2 9 11 4 2 2 2" xfId="31655"/>
    <cellStyle name="Normal 3 2 9 11 4 2 2 2 2" xfId="31656"/>
    <cellStyle name="Normal 3 2 9 11 4 2 2 3" xfId="31657"/>
    <cellStyle name="Normal 3 2 9 11 4 2 2 3 2" xfId="31658"/>
    <cellStyle name="Normal 3 2 9 11 4 2 2 4" xfId="31659"/>
    <cellStyle name="Normal 3 2 9 11 4 2 3" xfId="31660"/>
    <cellStyle name="Normal 3 2 9 11 4 2 3 2" xfId="31661"/>
    <cellStyle name="Normal 3 2 9 11 4 2 4" xfId="31662"/>
    <cellStyle name="Normal 3 2 9 11 4 2 4 2" xfId="31663"/>
    <cellStyle name="Normal 3 2 9 11 4 2 5" xfId="31664"/>
    <cellStyle name="Normal 3 2 9 11 4 3" xfId="31665"/>
    <cellStyle name="Normal 3 2 9 11 4 3 2" xfId="31666"/>
    <cellStyle name="Normal 3 2 9 11 4 3 2 2" xfId="31667"/>
    <cellStyle name="Normal 3 2 9 11 4 3 3" xfId="31668"/>
    <cellStyle name="Normal 3 2 9 11 4 3 3 2" xfId="31669"/>
    <cellStyle name="Normal 3 2 9 11 4 3 4" xfId="31670"/>
    <cellStyle name="Normal 3 2 9 11 4 4" xfId="31671"/>
    <cellStyle name="Normal 3 2 9 11 4 4 2" xfId="31672"/>
    <cellStyle name="Normal 3 2 9 11 4 5" xfId="31673"/>
    <cellStyle name="Normal 3 2 9 11 4 5 2" xfId="31674"/>
    <cellStyle name="Normal 3 2 9 11 4 6" xfId="31675"/>
    <cellStyle name="Normal 3 2 9 11 5" xfId="31676"/>
    <cellStyle name="Normal 3 2 9 11 5 2" xfId="31677"/>
    <cellStyle name="Normal 3 2 9 11 5 2 2" xfId="31678"/>
    <cellStyle name="Normal 3 2 9 11 5 2 2 2" xfId="31679"/>
    <cellStyle name="Normal 3 2 9 11 5 2 3" xfId="31680"/>
    <cellStyle name="Normal 3 2 9 11 5 2 3 2" xfId="31681"/>
    <cellStyle name="Normal 3 2 9 11 5 2 4" xfId="31682"/>
    <cellStyle name="Normal 3 2 9 11 5 3" xfId="31683"/>
    <cellStyle name="Normal 3 2 9 11 5 3 2" xfId="31684"/>
    <cellStyle name="Normal 3 2 9 11 5 4" xfId="31685"/>
    <cellStyle name="Normal 3 2 9 11 5 4 2" xfId="31686"/>
    <cellStyle name="Normal 3 2 9 11 5 5" xfId="31687"/>
    <cellStyle name="Normal 3 2 9 11 6" xfId="31688"/>
    <cellStyle name="Normal 3 2 9 11 6 2" xfId="31689"/>
    <cellStyle name="Normal 3 2 9 11 6 2 2" xfId="31690"/>
    <cellStyle name="Normal 3 2 9 11 6 3" xfId="31691"/>
    <cellStyle name="Normal 3 2 9 11 6 3 2" xfId="31692"/>
    <cellStyle name="Normal 3 2 9 11 6 4" xfId="31693"/>
    <cellStyle name="Normal 3 2 9 11 7" xfId="31694"/>
    <cellStyle name="Normal 3 2 9 11 7 2" xfId="31695"/>
    <cellStyle name="Normal 3 2 9 11 8" xfId="31696"/>
    <cellStyle name="Normal 3 2 9 11 8 2" xfId="31697"/>
    <cellStyle name="Normal 3 2 9 11 9" xfId="31698"/>
    <cellStyle name="Normal 3 2 9 12" xfId="31699"/>
    <cellStyle name="Normal 3 2 9 12 2" xfId="31700"/>
    <cellStyle name="Normal 3 2 9 12 2 2" xfId="31701"/>
    <cellStyle name="Normal 3 2 9 12 2 2 2" xfId="31702"/>
    <cellStyle name="Normal 3 2 9 12 2 2 2 2" xfId="31703"/>
    <cellStyle name="Normal 3 2 9 12 2 2 3" xfId="31704"/>
    <cellStyle name="Normal 3 2 9 12 2 2 3 2" xfId="31705"/>
    <cellStyle name="Normal 3 2 9 12 2 2 4" xfId="31706"/>
    <cellStyle name="Normal 3 2 9 12 2 3" xfId="31707"/>
    <cellStyle name="Normal 3 2 9 12 2 3 2" xfId="31708"/>
    <cellStyle name="Normal 3 2 9 12 2 4" xfId="31709"/>
    <cellStyle name="Normal 3 2 9 12 2 4 2" xfId="31710"/>
    <cellStyle name="Normal 3 2 9 12 2 5" xfId="31711"/>
    <cellStyle name="Normal 3 2 9 12 3" xfId="31712"/>
    <cellStyle name="Normal 3 2 9 12 3 2" xfId="31713"/>
    <cellStyle name="Normal 3 2 9 12 3 2 2" xfId="31714"/>
    <cellStyle name="Normal 3 2 9 12 3 3" xfId="31715"/>
    <cellStyle name="Normal 3 2 9 12 3 3 2" xfId="31716"/>
    <cellStyle name="Normal 3 2 9 12 3 4" xfId="31717"/>
    <cellStyle name="Normal 3 2 9 12 4" xfId="31718"/>
    <cellStyle name="Normal 3 2 9 12 4 2" xfId="31719"/>
    <cellStyle name="Normal 3 2 9 12 5" xfId="31720"/>
    <cellStyle name="Normal 3 2 9 12 5 2" xfId="31721"/>
    <cellStyle name="Normal 3 2 9 12 6" xfId="31722"/>
    <cellStyle name="Normal 3 2 9 13" xfId="31723"/>
    <cellStyle name="Normal 3 2 9 13 2" xfId="31724"/>
    <cellStyle name="Normal 3 2 9 13 2 2" xfId="31725"/>
    <cellStyle name="Normal 3 2 9 13 2 2 2" xfId="31726"/>
    <cellStyle name="Normal 3 2 9 13 2 2 2 2" xfId="31727"/>
    <cellStyle name="Normal 3 2 9 13 2 2 3" xfId="31728"/>
    <cellStyle name="Normal 3 2 9 13 2 2 3 2" xfId="31729"/>
    <cellStyle name="Normal 3 2 9 13 2 2 4" xfId="31730"/>
    <cellStyle name="Normal 3 2 9 13 2 3" xfId="31731"/>
    <cellStyle name="Normal 3 2 9 13 2 3 2" xfId="31732"/>
    <cellStyle name="Normal 3 2 9 13 2 4" xfId="31733"/>
    <cellStyle name="Normal 3 2 9 13 2 4 2" xfId="31734"/>
    <cellStyle name="Normal 3 2 9 13 2 5" xfId="31735"/>
    <cellStyle name="Normal 3 2 9 13 3" xfId="31736"/>
    <cellStyle name="Normal 3 2 9 13 3 2" xfId="31737"/>
    <cellStyle name="Normal 3 2 9 13 3 2 2" xfId="31738"/>
    <cellStyle name="Normal 3 2 9 13 3 3" xfId="31739"/>
    <cellStyle name="Normal 3 2 9 13 3 3 2" xfId="31740"/>
    <cellStyle name="Normal 3 2 9 13 3 4" xfId="31741"/>
    <cellStyle name="Normal 3 2 9 13 4" xfId="31742"/>
    <cellStyle name="Normal 3 2 9 13 4 2" xfId="31743"/>
    <cellStyle name="Normal 3 2 9 13 5" xfId="31744"/>
    <cellStyle name="Normal 3 2 9 13 5 2" xfId="31745"/>
    <cellStyle name="Normal 3 2 9 13 6" xfId="31746"/>
    <cellStyle name="Normal 3 2 9 14" xfId="31747"/>
    <cellStyle name="Normal 3 2 9 14 2" xfId="31748"/>
    <cellStyle name="Normal 3 2 9 14 2 2" xfId="31749"/>
    <cellStyle name="Normal 3 2 9 14 2 2 2" xfId="31750"/>
    <cellStyle name="Normal 3 2 9 14 2 2 2 2" xfId="31751"/>
    <cellStyle name="Normal 3 2 9 14 2 2 3" xfId="31752"/>
    <cellStyle name="Normal 3 2 9 14 2 2 3 2" xfId="31753"/>
    <cellStyle name="Normal 3 2 9 14 2 2 4" xfId="31754"/>
    <cellStyle name="Normal 3 2 9 14 2 3" xfId="31755"/>
    <cellStyle name="Normal 3 2 9 14 2 3 2" xfId="31756"/>
    <cellStyle name="Normal 3 2 9 14 2 4" xfId="31757"/>
    <cellStyle name="Normal 3 2 9 14 2 4 2" xfId="31758"/>
    <cellStyle name="Normal 3 2 9 14 2 5" xfId="31759"/>
    <cellStyle name="Normal 3 2 9 14 3" xfId="31760"/>
    <cellStyle name="Normal 3 2 9 14 3 2" xfId="31761"/>
    <cellStyle name="Normal 3 2 9 14 3 2 2" xfId="31762"/>
    <cellStyle name="Normal 3 2 9 14 3 3" xfId="31763"/>
    <cellStyle name="Normal 3 2 9 14 3 3 2" xfId="31764"/>
    <cellStyle name="Normal 3 2 9 14 3 4" xfId="31765"/>
    <cellStyle name="Normal 3 2 9 14 4" xfId="31766"/>
    <cellStyle name="Normal 3 2 9 14 4 2" xfId="31767"/>
    <cellStyle name="Normal 3 2 9 14 5" xfId="31768"/>
    <cellStyle name="Normal 3 2 9 14 5 2" xfId="31769"/>
    <cellStyle name="Normal 3 2 9 14 6" xfId="31770"/>
    <cellStyle name="Normal 3 2 9 15" xfId="31771"/>
    <cellStyle name="Normal 3 2 9 15 2" xfId="31772"/>
    <cellStyle name="Normal 3 2 9 15 2 2" xfId="31773"/>
    <cellStyle name="Normal 3 2 9 15 2 2 2" xfId="31774"/>
    <cellStyle name="Normal 3 2 9 15 2 3" xfId="31775"/>
    <cellStyle name="Normal 3 2 9 15 2 3 2" xfId="31776"/>
    <cellStyle name="Normal 3 2 9 15 2 4" xfId="31777"/>
    <cellStyle name="Normal 3 2 9 15 3" xfId="31778"/>
    <cellStyle name="Normal 3 2 9 15 3 2" xfId="31779"/>
    <cellStyle name="Normal 3 2 9 15 4" xfId="31780"/>
    <cellStyle name="Normal 3 2 9 15 4 2" xfId="31781"/>
    <cellStyle name="Normal 3 2 9 15 5" xfId="31782"/>
    <cellStyle name="Normal 3 2 9 16" xfId="31783"/>
    <cellStyle name="Normal 3 2 9 16 2" xfId="31784"/>
    <cellStyle name="Normal 3 2 9 16 2 2" xfId="31785"/>
    <cellStyle name="Normal 3 2 9 16 3" xfId="31786"/>
    <cellStyle name="Normal 3 2 9 16 3 2" xfId="31787"/>
    <cellStyle name="Normal 3 2 9 16 4" xfId="31788"/>
    <cellStyle name="Normal 3 2 9 17" xfId="31789"/>
    <cellStyle name="Normal 3 2 9 17 2" xfId="31790"/>
    <cellStyle name="Normal 3 2 9 18" xfId="31791"/>
    <cellStyle name="Normal 3 2 9 18 2" xfId="31792"/>
    <cellStyle name="Normal 3 2 9 19" xfId="31793"/>
    <cellStyle name="Normal 3 2 9 2" xfId="31794"/>
    <cellStyle name="Normal 3 2 9 3" xfId="31795"/>
    <cellStyle name="Normal 3 2 9 4" xfId="31796"/>
    <cellStyle name="Normal 3 2 9 5" xfId="31797"/>
    <cellStyle name="Normal 3 2 9 6" xfId="31798"/>
    <cellStyle name="Normal 3 2 9 7" xfId="31799"/>
    <cellStyle name="Normal 3 2 9 8" xfId="31800"/>
    <cellStyle name="Normal 3 2 9 9" xfId="31801"/>
    <cellStyle name="Normal 3 20" xfId="31802"/>
    <cellStyle name="Normal 3 21" xfId="31803"/>
    <cellStyle name="Normal 3 22" xfId="31804"/>
    <cellStyle name="Normal 3 23" xfId="31805"/>
    <cellStyle name="Normal 3 24" xfId="31806"/>
    <cellStyle name="Normal 3 25" xfId="31807"/>
    <cellStyle name="Normal 3 26" xfId="31808"/>
    <cellStyle name="Normal 3 27" xfId="31809"/>
    <cellStyle name="Normal 3 28" xfId="31810"/>
    <cellStyle name="Normal 3 29" xfId="31811"/>
    <cellStyle name="Normal 3 3" xfId="31812"/>
    <cellStyle name="Normal 3 3 2" xfId="31813"/>
    <cellStyle name="Normal 3 3 3" xfId="31814"/>
    <cellStyle name="Normal 3 30" xfId="31815"/>
    <cellStyle name="Normal 3 31" xfId="31816"/>
    <cellStyle name="Normal 3 32" xfId="31817"/>
    <cellStyle name="Normal 3 33" xfId="31818"/>
    <cellStyle name="Normal 3 34" xfId="31819"/>
    <cellStyle name="Normal 3 35" xfId="31820"/>
    <cellStyle name="Normal 3 36" xfId="31821"/>
    <cellStyle name="Normal 3 37" xfId="31822"/>
    <cellStyle name="Normal 3 38" xfId="31823"/>
    <cellStyle name="Normal 3 39" xfId="31824"/>
    <cellStyle name="Normal 3 4" xfId="31825"/>
    <cellStyle name="Normal 3 40" xfId="31826"/>
    <cellStyle name="Normal 3 41" xfId="31827"/>
    <cellStyle name="Normal 3 42" xfId="31828"/>
    <cellStyle name="Normal 3 43" xfId="31829"/>
    <cellStyle name="Normal 3 44" xfId="31830"/>
    <cellStyle name="Normal 3 5" xfId="31831"/>
    <cellStyle name="Normal 3 6" xfId="31832"/>
    <cellStyle name="Normal 3 7" xfId="31833"/>
    <cellStyle name="Normal 3 8" xfId="31834"/>
    <cellStyle name="Normal 3 9" xfId="31835"/>
    <cellStyle name="Normal 30" xfId="31836"/>
    <cellStyle name="Normal 30 10" xfId="31837"/>
    <cellStyle name="Normal 30 10 2" xfId="31838"/>
    <cellStyle name="Normal 30 11" xfId="31839"/>
    <cellStyle name="Normal 30 11 2" xfId="31840"/>
    <cellStyle name="Normal 30 11 2 2" xfId="31841"/>
    <cellStyle name="Normal 30 11 2 2 2" xfId="31842"/>
    <cellStyle name="Normal 30 11 2 2 2 2" xfId="31843"/>
    <cellStyle name="Normal 30 11 2 2 2 2 2" xfId="31844"/>
    <cellStyle name="Normal 30 11 2 2 2 3" xfId="31845"/>
    <cellStyle name="Normal 30 11 2 2 3" xfId="31846"/>
    <cellStyle name="Normal 30 11 2 3" xfId="31847"/>
    <cellStyle name="Normal 30 11 2 3 2" xfId="31848"/>
    <cellStyle name="Normal 30 11 2 4" xfId="31849"/>
    <cellStyle name="Normal 30 11 3" xfId="31850"/>
    <cellStyle name="Normal 30 12" xfId="31851"/>
    <cellStyle name="Normal 30 2" xfId="31852"/>
    <cellStyle name="Normal 30 2 2" xfId="31853"/>
    <cellStyle name="Normal 30 2 2 2" xfId="31854"/>
    <cellStyle name="Normal 30 2 2 2 2" xfId="31855"/>
    <cellStyle name="Normal 30 2 2 2 2 2" xfId="31856"/>
    <cellStyle name="Normal 30 2 2 2 2 2 2" xfId="31857"/>
    <cellStyle name="Normal 30 2 2 2 2 3" xfId="31858"/>
    <cellStyle name="Normal 30 2 2 2 2 3 2" xfId="31859"/>
    <cellStyle name="Normal 30 2 2 2 2 4" xfId="31860"/>
    <cellStyle name="Normal 30 2 2 2 3" xfId="31861"/>
    <cellStyle name="Normal 30 2 2 2 3 2" xfId="31862"/>
    <cellStyle name="Normal 30 2 2 2 4" xfId="31863"/>
    <cellStyle name="Normal 30 2 2 2 4 2" xfId="31864"/>
    <cellStyle name="Normal 30 2 2 2 5" xfId="31865"/>
    <cellStyle name="Normal 30 2 2 3" xfId="31866"/>
    <cellStyle name="Normal 30 2 2 3 2" xfId="31867"/>
    <cellStyle name="Normal 30 2 2 3 2 2" xfId="31868"/>
    <cellStyle name="Normal 30 2 2 3 3" xfId="31869"/>
    <cellStyle name="Normal 30 2 2 3 3 2" xfId="31870"/>
    <cellStyle name="Normal 30 2 2 3 4" xfId="31871"/>
    <cellStyle name="Normal 30 2 2 4" xfId="31872"/>
    <cellStyle name="Normal 30 2 2 4 2" xfId="31873"/>
    <cellStyle name="Normal 30 2 2 5" xfId="31874"/>
    <cellStyle name="Normal 30 2 2 5 2" xfId="31875"/>
    <cellStyle name="Normal 30 2 2 6" xfId="31876"/>
    <cellStyle name="Normal 30 2 3" xfId="31877"/>
    <cellStyle name="Normal 30 2 3 2" xfId="31878"/>
    <cellStyle name="Normal 30 2 3 2 2" xfId="31879"/>
    <cellStyle name="Normal 30 2 3 2 2 2" xfId="31880"/>
    <cellStyle name="Normal 30 2 3 2 2 2 2" xfId="31881"/>
    <cellStyle name="Normal 30 2 3 2 2 3" xfId="31882"/>
    <cellStyle name="Normal 30 2 3 2 2 3 2" xfId="31883"/>
    <cellStyle name="Normal 30 2 3 2 2 4" xfId="31884"/>
    <cellStyle name="Normal 30 2 3 2 3" xfId="31885"/>
    <cellStyle name="Normal 30 2 3 2 3 2" xfId="31886"/>
    <cellStyle name="Normal 30 2 3 2 4" xfId="31887"/>
    <cellStyle name="Normal 30 2 3 2 4 2" xfId="31888"/>
    <cellStyle name="Normal 30 2 3 2 5" xfId="31889"/>
    <cellStyle name="Normal 30 2 3 3" xfId="31890"/>
    <cellStyle name="Normal 30 2 3 3 2" xfId="31891"/>
    <cellStyle name="Normal 30 2 3 3 2 2" xfId="31892"/>
    <cellStyle name="Normal 30 2 3 3 3" xfId="31893"/>
    <cellStyle name="Normal 30 2 3 3 3 2" xfId="31894"/>
    <cellStyle name="Normal 30 2 3 3 4" xfId="31895"/>
    <cellStyle name="Normal 30 2 3 4" xfId="31896"/>
    <cellStyle name="Normal 30 2 3 4 2" xfId="31897"/>
    <cellStyle name="Normal 30 2 3 5" xfId="31898"/>
    <cellStyle name="Normal 30 2 3 5 2" xfId="31899"/>
    <cellStyle name="Normal 30 2 3 6" xfId="31900"/>
    <cellStyle name="Normal 30 2 4" xfId="31901"/>
    <cellStyle name="Normal 30 2 4 2" xfId="31902"/>
    <cellStyle name="Normal 30 2 4 2 2" xfId="31903"/>
    <cellStyle name="Normal 30 2 4 2 2 2" xfId="31904"/>
    <cellStyle name="Normal 30 2 4 2 2 2 2" xfId="31905"/>
    <cellStyle name="Normal 30 2 4 2 2 3" xfId="31906"/>
    <cellStyle name="Normal 30 2 4 2 2 3 2" xfId="31907"/>
    <cellStyle name="Normal 30 2 4 2 2 4" xfId="31908"/>
    <cellStyle name="Normal 30 2 4 2 3" xfId="31909"/>
    <cellStyle name="Normal 30 2 4 2 3 2" xfId="31910"/>
    <cellStyle name="Normal 30 2 4 2 4" xfId="31911"/>
    <cellStyle name="Normal 30 2 4 2 4 2" xfId="31912"/>
    <cellStyle name="Normal 30 2 4 2 5" xfId="31913"/>
    <cellStyle name="Normal 30 2 4 3" xfId="31914"/>
    <cellStyle name="Normal 30 2 4 3 2" xfId="31915"/>
    <cellStyle name="Normal 30 2 4 3 2 2" xfId="31916"/>
    <cellStyle name="Normal 30 2 4 3 3" xfId="31917"/>
    <cellStyle name="Normal 30 2 4 3 3 2" xfId="31918"/>
    <cellStyle name="Normal 30 2 4 3 4" xfId="31919"/>
    <cellStyle name="Normal 30 2 4 4" xfId="31920"/>
    <cellStyle name="Normal 30 2 4 4 2" xfId="31921"/>
    <cellStyle name="Normal 30 2 4 5" xfId="31922"/>
    <cellStyle name="Normal 30 2 4 5 2" xfId="31923"/>
    <cellStyle name="Normal 30 2 4 6" xfId="31924"/>
    <cellStyle name="Normal 30 2 5" xfId="31925"/>
    <cellStyle name="Normal 30 2 5 2" xfId="31926"/>
    <cellStyle name="Normal 30 2 5 2 2" xfId="31927"/>
    <cellStyle name="Normal 30 2 5 2 2 2" xfId="31928"/>
    <cellStyle name="Normal 30 2 5 2 3" xfId="31929"/>
    <cellStyle name="Normal 30 2 5 2 3 2" xfId="31930"/>
    <cellStyle name="Normal 30 2 5 2 4" xfId="31931"/>
    <cellStyle name="Normal 30 2 5 3" xfId="31932"/>
    <cellStyle name="Normal 30 2 5 3 2" xfId="31933"/>
    <cellStyle name="Normal 30 2 5 4" xfId="31934"/>
    <cellStyle name="Normal 30 2 5 4 2" xfId="31935"/>
    <cellStyle name="Normal 30 2 5 5" xfId="31936"/>
    <cellStyle name="Normal 30 2 6" xfId="31937"/>
    <cellStyle name="Normal 30 2 6 2" xfId="31938"/>
    <cellStyle name="Normal 30 2 6 2 2" xfId="31939"/>
    <cellStyle name="Normal 30 2 6 3" xfId="31940"/>
    <cellStyle name="Normal 30 2 6 3 2" xfId="31941"/>
    <cellStyle name="Normal 30 2 6 4" xfId="31942"/>
    <cellStyle name="Normal 30 2 7" xfId="31943"/>
    <cellStyle name="Normal 30 2 7 2" xfId="31944"/>
    <cellStyle name="Normal 30 2 8" xfId="31945"/>
    <cellStyle name="Normal 30 2 8 2" xfId="31946"/>
    <cellStyle name="Normal 30 2 9" xfId="31947"/>
    <cellStyle name="Normal 30 3" xfId="31948"/>
    <cellStyle name="Normal 30 3 2" xfId="31949"/>
    <cellStyle name="Normal 30 3 2 2" xfId="31950"/>
    <cellStyle name="Normal 30 3 2 2 2" xfId="31951"/>
    <cellStyle name="Normal 30 3 2 2 2 2" xfId="31952"/>
    <cellStyle name="Normal 30 3 2 2 3" xfId="31953"/>
    <cellStyle name="Normal 30 3 2 2 3 2" xfId="31954"/>
    <cellStyle name="Normal 30 3 2 2 4" xfId="31955"/>
    <cellStyle name="Normal 30 3 2 3" xfId="31956"/>
    <cellStyle name="Normal 30 3 2 3 2" xfId="31957"/>
    <cellStyle name="Normal 30 3 2 4" xfId="31958"/>
    <cellStyle name="Normal 30 3 2 4 2" xfId="31959"/>
    <cellStyle name="Normal 30 3 2 5" xfId="31960"/>
    <cellStyle name="Normal 30 3 3" xfId="31961"/>
    <cellStyle name="Normal 30 3 3 2" xfId="31962"/>
    <cellStyle name="Normal 30 3 3 2 2" xfId="31963"/>
    <cellStyle name="Normal 30 3 3 3" xfId="31964"/>
    <cellStyle name="Normal 30 3 3 3 2" xfId="31965"/>
    <cellStyle name="Normal 30 3 3 4" xfId="31966"/>
    <cellStyle name="Normal 30 3 4" xfId="31967"/>
    <cellStyle name="Normal 30 3 4 2" xfId="31968"/>
    <cellStyle name="Normal 30 3 5" xfId="31969"/>
    <cellStyle name="Normal 30 3 5 2" xfId="31970"/>
    <cellStyle name="Normal 30 3 6" xfId="31971"/>
    <cellStyle name="Normal 30 4" xfId="31972"/>
    <cellStyle name="Normal 30 4 2" xfId="31973"/>
    <cellStyle name="Normal 30 4 2 2" xfId="31974"/>
    <cellStyle name="Normal 30 4 2 2 2" xfId="31975"/>
    <cellStyle name="Normal 30 4 2 2 2 2" xfId="31976"/>
    <cellStyle name="Normal 30 4 2 2 3" xfId="31977"/>
    <cellStyle name="Normal 30 4 2 2 3 2" xfId="31978"/>
    <cellStyle name="Normal 30 4 2 2 4" xfId="31979"/>
    <cellStyle name="Normal 30 4 2 3" xfId="31980"/>
    <cellStyle name="Normal 30 4 2 3 2" xfId="31981"/>
    <cellStyle name="Normal 30 4 2 4" xfId="31982"/>
    <cellStyle name="Normal 30 4 2 4 2" xfId="31983"/>
    <cellStyle name="Normal 30 4 2 5" xfId="31984"/>
    <cellStyle name="Normal 30 4 3" xfId="31985"/>
    <cellStyle name="Normal 30 4 3 2" xfId="31986"/>
    <cellStyle name="Normal 30 4 3 2 2" xfId="31987"/>
    <cellStyle name="Normal 30 4 3 3" xfId="31988"/>
    <cellStyle name="Normal 30 4 3 3 2" xfId="31989"/>
    <cellStyle name="Normal 30 4 3 4" xfId="31990"/>
    <cellStyle name="Normal 30 4 4" xfId="31991"/>
    <cellStyle name="Normal 30 4 4 2" xfId="31992"/>
    <cellStyle name="Normal 30 4 5" xfId="31993"/>
    <cellStyle name="Normal 30 4 5 2" xfId="31994"/>
    <cellStyle name="Normal 30 4 6" xfId="31995"/>
    <cellStyle name="Normal 30 5" xfId="31996"/>
    <cellStyle name="Normal 30 5 2" xfId="31997"/>
    <cellStyle name="Normal 30 5 2 2" xfId="31998"/>
    <cellStyle name="Normal 30 5 2 2 2" xfId="31999"/>
    <cellStyle name="Normal 30 5 2 2 2 2" xfId="32000"/>
    <cellStyle name="Normal 30 5 2 2 3" xfId="32001"/>
    <cellStyle name="Normal 30 5 2 2 3 2" xfId="32002"/>
    <cellStyle name="Normal 30 5 2 2 4" xfId="32003"/>
    <cellStyle name="Normal 30 5 2 3" xfId="32004"/>
    <cellStyle name="Normal 30 5 2 3 2" xfId="32005"/>
    <cellStyle name="Normal 30 5 2 4" xfId="32006"/>
    <cellStyle name="Normal 30 5 2 4 2" xfId="32007"/>
    <cellStyle name="Normal 30 5 2 5" xfId="32008"/>
    <cellStyle name="Normal 30 5 3" xfId="32009"/>
    <cellStyle name="Normal 30 5 3 2" xfId="32010"/>
    <cellStyle name="Normal 30 5 3 2 2" xfId="32011"/>
    <cellStyle name="Normal 30 5 3 3" xfId="32012"/>
    <cellStyle name="Normal 30 5 3 3 2" xfId="32013"/>
    <cellStyle name="Normal 30 5 3 4" xfId="32014"/>
    <cellStyle name="Normal 30 5 4" xfId="32015"/>
    <cellStyle name="Normal 30 5 4 2" xfId="32016"/>
    <cellStyle name="Normal 30 5 5" xfId="32017"/>
    <cellStyle name="Normal 30 5 5 2" xfId="32018"/>
    <cellStyle name="Normal 30 5 6" xfId="32019"/>
    <cellStyle name="Normal 30 6" xfId="32020"/>
    <cellStyle name="Normal 30 6 2" xfId="32021"/>
    <cellStyle name="Normal 30 6 2 2" xfId="32022"/>
    <cellStyle name="Normal 30 6 2 2 2" xfId="32023"/>
    <cellStyle name="Normal 30 6 2 3" xfId="32024"/>
    <cellStyle name="Normal 30 6 2 3 2" xfId="32025"/>
    <cellStyle name="Normal 30 6 2 4" xfId="32026"/>
    <cellStyle name="Normal 30 6 3" xfId="32027"/>
    <cellStyle name="Normal 30 6 3 2" xfId="32028"/>
    <cellStyle name="Normal 30 6 4" xfId="32029"/>
    <cellStyle name="Normal 30 6 4 2" xfId="32030"/>
    <cellStyle name="Normal 30 6 5" xfId="32031"/>
    <cellStyle name="Normal 30 7" xfId="32032"/>
    <cellStyle name="Normal 30 7 2" xfId="32033"/>
    <cellStyle name="Normal 30 7 2 2" xfId="32034"/>
    <cellStyle name="Normal 30 7 3" xfId="32035"/>
    <cellStyle name="Normal 30 7 3 2" xfId="32036"/>
    <cellStyle name="Normal 30 7 4" xfId="32037"/>
    <cellStyle name="Normal 30 8" xfId="32038"/>
    <cellStyle name="Normal 30 8 2" xfId="32039"/>
    <cellStyle name="Normal 30 8 2 2" xfId="32040"/>
    <cellStyle name="Normal 30 8 3" xfId="32041"/>
    <cellStyle name="Normal 30 8 3 2" xfId="32042"/>
    <cellStyle name="Normal 30 8 4" xfId="32043"/>
    <cellStyle name="Normal 30 9" xfId="32044"/>
    <cellStyle name="Normal 30 9 2" xfId="32045"/>
    <cellStyle name="Normal 31" xfId="32046"/>
    <cellStyle name="Normal 31 10" xfId="32047"/>
    <cellStyle name="Normal 31 2" xfId="32048"/>
    <cellStyle name="Normal 31 2 2" xfId="32049"/>
    <cellStyle name="Normal 31 2 2 2" xfId="32050"/>
    <cellStyle name="Normal 31 2 2 2 2" xfId="32051"/>
    <cellStyle name="Normal 31 2 2 2 2 2" xfId="32052"/>
    <cellStyle name="Normal 31 2 2 2 2 2 2" xfId="32053"/>
    <cellStyle name="Normal 31 2 2 2 2 3" xfId="32054"/>
    <cellStyle name="Normal 31 2 2 2 2 3 2" xfId="32055"/>
    <cellStyle name="Normal 31 2 2 2 2 4" xfId="32056"/>
    <cellStyle name="Normal 31 2 2 2 3" xfId="32057"/>
    <cellStyle name="Normal 31 2 2 2 3 2" xfId="32058"/>
    <cellStyle name="Normal 31 2 2 2 4" xfId="32059"/>
    <cellStyle name="Normal 31 2 2 2 4 2" xfId="32060"/>
    <cellStyle name="Normal 31 2 2 2 5" xfId="32061"/>
    <cellStyle name="Normal 31 2 2 3" xfId="32062"/>
    <cellStyle name="Normal 31 2 2 3 2" xfId="32063"/>
    <cellStyle name="Normal 31 2 2 3 2 2" xfId="32064"/>
    <cellStyle name="Normal 31 2 2 3 3" xfId="32065"/>
    <cellStyle name="Normal 31 2 2 3 3 2" xfId="32066"/>
    <cellStyle name="Normal 31 2 2 3 4" xfId="32067"/>
    <cellStyle name="Normal 31 2 2 4" xfId="32068"/>
    <cellStyle name="Normal 31 2 2 4 2" xfId="32069"/>
    <cellStyle name="Normal 31 2 2 5" xfId="32070"/>
    <cellStyle name="Normal 31 2 2 5 2" xfId="32071"/>
    <cellStyle name="Normal 31 2 2 6" xfId="32072"/>
    <cellStyle name="Normal 31 2 3" xfId="32073"/>
    <cellStyle name="Normal 31 2 3 2" xfId="32074"/>
    <cellStyle name="Normal 31 2 3 2 2" xfId="32075"/>
    <cellStyle name="Normal 31 2 3 2 2 2" xfId="32076"/>
    <cellStyle name="Normal 31 2 3 2 2 2 2" xfId="32077"/>
    <cellStyle name="Normal 31 2 3 2 2 3" xfId="32078"/>
    <cellStyle name="Normal 31 2 3 2 2 3 2" xfId="32079"/>
    <cellStyle name="Normal 31 2 3 2 2 4" xfId="32080"/>
    <cellStyle name="Normal 31 2 3 2 3" xfId="32081"/>
    <cellStyle name="Normal 31 2 3 2 3 2" xfId="32082"/>
    <cellStyle name="Normal 31 2 3 2 4" xfId="32083"/>
    <cellStyle name="Normal 31 2 3 2 4 2" xfId="32084"/>
    <cellStyle name="Normal 31 2 3 2 5" xfId="32085"/>
    <cellStyle name="Normal 31 2 3 3" xfId="32086"/>
    <cellStyle name="Normal 31 2 3 3 2" xfId="32087"/>
    <cellStyle name="Normal 31 2 3 3 2 2" xfId="32088"/>
    <cellStyle name="Normal 31 2 3 3 3" xfId="32089"/>
    <cellStyle name="Normal 31 2 3 3 3 2" xfId="32090"/>
    <cellStyle name="Normal 31 2 3 3 4" xfId="32091"/>
    <cellStyle name="Normal 31 2 3 4" xfId="32092"/>
    <cellStyle name="Normal 31 2 3 4 2" xfId="32093"/>
    <cellStyle name="Normal 31 2 3 5" xfId="32094"/>
    <cellStyle name="Normal 31 2 3 5 2" xfId="32095"/>
    <cellStyle name="Normal 31 2 3 6" xfId="32096"/>
    <cellStyle name="Normal 31 2 4" xfId="32097"/>
    <cellStyle name="Normal 31 2 4 2" xfId="32098"/>
    <cellStyle name="Normal 31 2 4 2 2" xfId="32099"/>
    <cellStyle name="Normal 31 2 4 2 2 2" xfId="32100"/>
    <cellStyle name="Normal 31 2 4 2 2 2 2" xfId="32101"/>
    <cellStyle name="Normal 31 2 4 2 2 3" xfId="32102"/>
    <cellStyle name="Normal 31 2 4 2 2 3 2" xfId="32103"/>
    <cellStyle name="Normal 31 2 4 2 2 4" xfId="32104"/>
    <cellStyle name="Normal 31 2 4 2 3" xfId="32105"/>
    <cellStyle name="Normal 31 2 4 2 3 2" xfId="32106"/>
    <cellStyle name="Normal 31 2 4 2 4" xfId="32107"/>
    <cellStyle name="Normal 31 2 4 2 4 2" xfId="32108"/>
    <cellStyle name="Normal 31 2 4 2 5" xfId="32109"/>
    <cellStyle name="Normal 31 2 4 3" xfId="32110"/>
    <cellStyle name="Normal 31 2 4 3 2" xfId="32111"/>
    <cellStyle name="Normal 31 2 4 3 2 2" xfId="32112"/>
    <cellStyle name="Normal 31 2 4 3 3" xfId="32113"/>
    <cellStyle name="Normal 31 2 4 3 3 2" xfId="32114"/>
    <cellStyle name="Normal 31 2 4 3 4" xfId="32115"/>
    <cellStyle name="Normal 31 2 4 4" xfId="32116"/>
    <cellStyle name="Normal 31 2 4 4 2" xfId="32117"/>
    <cellStyle name="Normal 31 2 4 5" xfId="32118"/>
    <cellStyle name="Normal 31 2 4 5 2" xfId="32119"/>
    <cellStyle name="Normal 31 2 4 6" xfId="32120"/>
    <cellStyle name="Normal 31 2 5" xfId="32121"/>
    <cellStyle name="Normal 31 2 5 2" xfId="32122"/>
    <cellStyle name="Normal 31 2 5 2 2" xfId="32123"/>
    <cellStyle name="Normal 31 2 5 2 2 2" xfId="32124"/>
    <cellStyle name="Normal 31 2 5 2 3" xfId="32125"/>
    <cellStyle name="Normal 31 2 5 2 3 2" xfId="32126"/>
    <cellStyle name="Normal 31 2 5 2 4" xfId="32127"/>
    <cellStyle name="Normal 31 2 5 3" xfId="32128"/>
    <cellStyle name="Normal 31 2 5 3 2" xfId="32129"/>
    <cellStyle name="Normal 31 2 5 4" xfId="32130"/>
    <cellStyle name="Normal 31 2 5 4 2" xfId="32131"/>
    <cellStyle name="Normal 31 2 5 5" xfId="32132"/>
    <cellStyle name="Normal 31 2 6" xfId="32133"/>
    <cellStyle name="Normal 31 2 6 2" xfId="32134"/>
    <cellStyle name="Normal 31 2 6 2 2" xfId="32135"/>
    <cellStyle name="Normal 31 2 6 3" xfId="32136"/>
    <cellStyle name="Normal 31 2 6 3 2" xfId="32137"/>
    <cellStyle name="Normal 31 2 6 4" xfId="32138"/>
    <cellStyle name="Normal 31 2 7" xfId="32139"/>
    <cellStyle name="Normal 31 2 7 2" xfId="32140"/>
    <cellStyle name="Normal 31 2 8" xfId="32141"/>
    <cellStyle name="Normal 31 2 8 2" xfId="32142"/>
    <cellStyle name="Normal 31 2 9" xfId="32143"/>
    <cellStyle name="Normal 31 3" xfId="32144"/>
    <cellStyle name="Normal 31 3 2" xfId="32145"/>
    <cellStyle name="Normal 31 3 2 2" xfId="32146"/>
    <cellStyle name="Normal 31 3 2 2 2" xfId="32147"/>
    <cellStyle name="Normal 31 3 2 2 2 2" xfId="32148"/>
    <cellStyle name="Normal 31 3 2 2 3" xfId="32149"/>
    <cellStyle name="Normal 31 3 2 2 3 2" xfId="32150"/>
    <cellStyle name="Normal 31 3 2 2 4" xfId="32151"/>
    <cellStyle name="Normal 31 3 2 3" xfId="32152"/>
    <cellStyle name="Normal 31 3 2 3 2" xfId="32153"/>
    <cellStyle name="Normal 31 3 2 4" xfId="32154"/>
    <cellStyle name="Normal 31 3 2 4 2" xfId="32155"/>
    <cellStyle name="Normal 31 3 2 5" xfId="32156"/>
    <cellStyle name="Normal 31 3 3" xfId="32157"/>
    <cellStyle name="Normal 31 3 3 2" xfId="32158"/>
    <cellStyle name="Normal 31 3 3 2 2" xfId="32159"/>
    <cellStyle name="Normal 31 3 3 3" xfId="32160"/>
    <cellStyle name="Normal 31 3 3 3 2" xfId="32161"/>
    <cellStyle name="Normal 31 3 3 4" xfId="32162"/>
    <cellStyle name="Normal 31 3 4" xfId="32163"/>
    <cellStyle name="Normal 31 3 4 2" xfId="32164"/>
    <cellStyle name="Normal 31 3 5" xfId="32165"/>
    <cellStyle name="Normal 31 3 5 2" xfId="32166"/>
    <cellStyle name="Normal 31 3 6" xfId="32167"/>
    <cellStyle name="Normal 31 4" xfId="32168"/>
    <cellStyle name="Normal 31 4 2" xfId="32169"/>
    <cellStyle name="Normal 31 4 2 2" xfId="32170"/>
    <cellStyle name="Normal 31 4 2 2 2" xfId="32171"/>
    <cellStyle name="Normal 31 4 2 2 2 2" xfId="32172"/>
    <cellStyle name="Normal 31 4 2 2 3" xfId="32173"/>
    <cellStyle name="Normal 31 4 2 2 3 2" xfId="32174"/>
    <cellStyle name="Normal 31 4 2 2 4" xfId="32175"/>
    <cellStyle name="Normal 31 4 2 3" xfId="32176"/>
    <cellStyle name="Normal 31 4 2 3 2" xfId="32177"/>
    <cellStyle name="Normal 31 4 2 4" xfId="32178"/>
    <cellStyle name="Normal 31 4 2 4 2" xfId="32179"/>
    <cellStyle name="Normal 31 4 2 5" xfId="32180"/>
    <cellStyle name="Normal 31 4 3" xfId="32181"/>
    <cellStyle name="Normal 31 4 3 2" xfId="32182"/>
    <cellStyle name="Normal 31 4 3 2 2" xfId="32183"/>
    <cellStyle name="Normal 31 4 3 3" xfId="32184"/>
    <cellStyle name="Normal 31 4 3 3 2" xfId="32185"/>
    <cellStyle name="Normal 31 4 3 4" xfId="32186"/>
    <cellStyle name="Normal 31 4 4" xfId="32187"/>
    <cellStyle name="Normal 31 4 4 2" xfId="32188"/>
    <cellStyle name="Normal 31 4 5" xfId="32189"/>
    <cellStyle name="Normal 31 4 5 2" xfId="32190"/>
    <cellStyle name="Normal 31 4 6" xfId="32191"/>
    <cellStyle name="Normal 31 5" xfId="32192"/>
    <cellStyle name="Normal 31 5 2" xfId="32193"/>
    <cellStyle name="Normal 31 5 2 2" xfId="32194"/>
    <cellStyle name="Normal 31 5 2 2 2" xfId="32195"/>
    <cellStyle name="Normal 31 5 2 2 2 2" xfId="32196"/>
    <cellStyle name="Normal 31 5 2 2 3" xfId="32197"/>
    <cellStyle name="Normal 31 5 2 2 3 2" xfId="32198"/>
    <cellStyle name="Normal 31 5 2 2 4" xfId="32199"/>
    <cellStyle name="Normal 31 5 2 3" xfId="32200"/>
    <cellStyle name="Normal 31 5 2 3 2" xfId="32201"/>
    <cellStyle name="Normal 31 5 2 4" xfId="32202"/>
    <cellStyle name="Normal 31 5 2 4 2" xfId="32203"/>
    <cellStyle name="Normal 31 5 2 5" xfId="32204"/>
    <cellStyle name="Normal 31 5 3" xfId="32205"/>
    <cellStyle name="Normal 31 5 3 2" xfId="32206"/>
    <cellStyle name="Normal 31 5 3 2 2" xfId="32207"/>
    <cellStyle name="Normal 31 5 3 3" xfId="32208"/>
    <cellStyle name="Normal 31 5 3 3 2" xfId="32209"/>
    <cellStyle name="Normal 31 5 3 4" xfId="32210"/>
    <cellStyle name="Normal 31 5 4" xfId="32211"/>
    <cellStyle name="Normal 31 5 4 2" xfId="32212"/>
    <cellStyle name="Normal 31 5 5" xfId="32213"/>
    <cellStyle name="Normal 31 5 5 2" xfId="32214"/>
    <cellStyle name="Normal 31 5 6" xfId="32215"/>
    <cellStyle name="Normal 31 6" xfId="32216"/>
    <cellStyle name="Normal 31 6 2" xfId="32217"/>
    <cellStyle name="Normal 31 6 2 2" xfId="32218"/>
    <cellStyle name="Normal 31 6 2 2 2" xfId="32219"/>
    <cellStyle name="Normal 31 6 2 3" xfId="32220"/>
    <cellStyle name="Normal 31 6 2 3 2" xfId="32221"/>
    <cellStyle name="Normal 31 6 2 4" xfId="32222"/>
    <cellStyle name="Normal 31 6 3" xfId="32223"/>
    <cellStyle name="Normal 31 6 3 2" xfId="32224"/>
    <cellStyle name="Normal 31 6 4" xfId="32225"/>
    <cellStyle name="Normal 31 6 4 2" xfId="32226"/>
    <cellStyle name="Normal 31 6 5" xfId="32227"/>
    <cellStyle name="Normal 31 7" xfId="32228"/>
    <cellStyle name="Normal 31 7 2" xfId="32229"/>
    <cellStyle name="Normal 31 7 2 2" xfId="32230"/>
    <cellStyle name="Normal 31 7 3" xfId="32231"/>
    <cellStyle name="Normal 31 7 3 2" xfId="32232"/>
    <cellStyle name="Normal 31 7 4" xfId="32233"/>
    <cellStyle name="Normal 31 8" xfId="32234"/>
    <cellStyle name="Normal 31 8 2" xfId="32235"/>
    <cellStyle name="Normal 31 9" xfId="32236"/>
    <cellStyle name="Normal 31 9 2" xfId="32237"/>
    <cellStyle name="Normal 32" xfId="32238"/>
    <cellStyle name="Normal 32 10" xfId="32239"/>
    <cellStyle name="Normal 32 2" xfId="32240"/>
    <cellStyle name="Normal 32 2 2" xfId="32241"/>
    <cellStyle name="Normal 32 2 2 2" xfId="32242"/>
    <cellStyle name="Normal 32 2 2 2 2" xfId="32243"/>
    <cellStyle name="Normal 32 2 2 2 2 2" xfId="32244"/>
    <cellStyle name="Normal 32 2 2 2 2 2 2" xfId="32245"/>
    <cellStyle name="Normal 32 2 2 2 2 3" xfId="32246"/>
    <cellStyle name="Normal 32 2 2 2 2 3 2" xfId="32247"/>
    <cellStyle name="Normal 32 2 2 2 2 4" xfId="32248"/>
    <cellStyle name="Normal 32 2 2 2 3" xfId="32249"/>
    <cellStyle name="Normal 32 2 2 2 3 2" xfId="32250"/>
    <cellStyle name="Normal 32 2 2 2 4" xfId="32251"/>
    <cellStyle name="Normal 32 2 2 2 4 2" xfId="32252"/>
    <cellStyle name="Normal 32 2 2 2 5" xfId="32253"/>
    <cellStyle name="Normal 32 2 2 3" xfId="32254"/>
    <cellStyle name="Normal 32 2 2 3 2" xfId="32255"/>
    <cellStyle name="Normal 32 2 2 3 2 2" xfId="32256"/>
    <cellStyle name="Normal 32 2 2 3 3" xfId="32257"/>
    <cellStyle name="Normal 32 2 2 3 3 2" xfId="32258"/>
    <cellStyle name="Normal 32 2 2 3 4" xfId="32259"/>
    <cellStyle name="Normal 32 2 2 4" xfId="32260"/>
    <cellStyle name="Normal 32 2 2 4 2" xfId="32261"/>
    <cellStyle name="Normal 32 2 2 5" xfId="32262"/>
    <cellStyle name="Normal 32 2 2 5 2" xfId="32263"/>
    <cellStyle name="Normal 32 2 2 6" xfId="32264"/>
    <cellStyle name="Normal 32 2 3" xfId="32265"/>
    <cellStyle name="Normal 32 2 3 2" xfId="32266"/>
    <cellStyle name="Normal 32 2 3 2 2" xfId="32267"/>
    <cellStyle name="Normal 32 2 3 2 2 2" xfId="32268"/>
    <cellStyle name="Normal 32 2 3 2 2 2 2" xfId="32269"/>
    <cellStyle name="Normal 32 2 3 2 2 3" xfId="32270"/>
    <cellStyle name="Normal 32 2 3 2 2 3 2" xfId="32271"/>
    <cellStyle name="Normal 32 2 3 2 2 4" xfId="32272"/>
    <cellStyle name="Normal 32 2 3 2 3" xfId="32273"/>
    <cellStyle name="Normal 32 2 3 2 3 2" xfId="32274"/>
    <cellStyle name="Normal 32 2 3 2 4" xfId="32275"/>
    <cellStyle name="Normal 32 2 3 2 4 2" xfId="32276"/>
    <cellStyle name="Normal 32 2 3 2 5" xfId="32277"/>
    <cellStyle name="Normal 32 2 3 3" xfId="32278"/>
    <cellStyle name="Normal 32 2 3 3 2" xfId="32279"/>
    <cellStyle name="Normal 32 2 3 3 2 2" xfId="32280"/>
    <cellStyle name="Normal 32 2 3 3 3" xfId="32281"/>
    <cellStyle name="Normal 32 2 3 3 3 2" xfId="32282"/>
    <cellStyle name="Normal 32 2 3 3 4" xfId="32283"/>
    <cellStyle name="Normal 32 2 3 4" xfId="32284"/>
    <cellStyle name="Normal 32 2 3 4 2" xfId="32285"/>
    <cellStyle name="Normal 32 2 3 5" xfId="32286"/>
    <cellStyle name="Normal 32 2 3 5 2" xfId="32287"/>
    <cellStyle name="Normal 32 2 3 6" xfId="32288"/>
    <cellStyle name="Normal 32 2 4" xfId="32289"/>
    <cellStyle name="Normal 32 2 4 2" xfId="32290"/>
    <cellStyle name="Normal 32 2 4 2 2" xfId="32291"/>
    <cellStyle name="Normal 32 2 4 2 2 2" xfId="32292"/>
    <cellStyle name="Normal 32 2 4 2 2 2 2" xfId="32293"/>
    <cellStyle name="Normal 32 2 4 2 2 3" xfId="32294"/>
    <cellStyle name="Normal 32 2 4 2 2 3 2" xfId="32295"/>
    <cellStyle name="Normal 32 2 4 2 2 4" xfId="32296"/>
    <cellStyle name="Normal 32 2 4 2 3" xfId="32297"/>
    <cellStyle name="Normal 32 2 4 2 3 2" xfId="32298"/>
    <cellStyle name="Normal 32 2 4 2 4" xfId="32299"/>
    <cellStyle name="Normal 32 2 4 2 4 2" xfId="32300"/>
    <cellStyle name="Normal 32 2 4 2 5" xfId="32301"/>
    <cellStyle name="Normal 32 2 4 3" xfId="32302"/>
    <cellStyle name="Normal 32 2 4 3 2" xfId="32303"/>
    <cellStyle name="Normal 32 2 4 3 2 2" xfId="32304"/>
    <cellStyle name="Normal 32 2 4 3 3" xfId="32305"/>
    <cellStyle name="Normal 32 2 4 3 3 2" xfId="32306"/>
    <cellStyle name="Normal 32 2 4 3 4" xfId="32307"/>
    <cellStyle name="Normal 32 2 4 4" xfId="32308"/>
    <cellStyle name="Normal 32 2 4 4 2" xfId="32309"/>
    <cellStyle name="Normal 32 2 4 5" xfId="32310"/>
    <cellStyle name="Normal 32 2 4 5 2" xfId="32311"/>
    <cellStyle name="Normal 32 2 4 6" xfId="32312"/>
    <cellStyle name="Normal 32 2 5" xfId="32313"/>
    <cellStyle name="Normal 32 2 5 2" xfId="32314"/>
    <cellStyle name="Normal 32 2 5 2 2" xfId="32315"/>
    <cellStyle name="Normal 32 2 5 2 2 2" xfId="32316"/>
    <cellStyle name="Normal 32 2 5 2 3" xfId="32317"/>
    <cellStyle name="Normal 32 2 5 2 3 2" xfId="32318"/>
    <cellStyle name="Normal 32 2 5 2 4" xfId="32319"/>
    <cellStyle name="Normal 32 2 5 3" xfId="32320"/>
    <cellStyle name="Normal 32 2 5 3 2" xfId="32321"/>
    <cellStyle name="Normal 32 2 5 4" xfId="32322"/>
    <cellStyle name="Normal 32 2 5 4 2" xfId="32323"/>
    <cellStyle name="Normal 32 2 5 5" xfId="32324"/>
    <cellStyle name="Normal 32 2 6" xfId="32325"/>
    <cellStyle name="Normal 32 2 6 2" xfId="32326"/>
    <cellStyle name="Normal 32 2 6 2 2" xfId="32327"/>
    <cellStyle name="Normal 32 2 6 3" xfId="32328"/>
    <cellStyle name="Normal 32 2 6 3 2" xfId="32329"/>
    <cellStyle name="Normal 32 2 6 4" xfId="32330"/>
    <cellStyle name="Normal 32 2 7" xfId="32331"/>
    <cellStyle name="Normal 32 2 7 2" xfId="32332"/>
    <cellStyle name="Normal 32 2 8" xfId="32333"/>
    <cellStyle name="Normal 32 2 8 2" xfId="32334"/>
    <cellStyle name="Normal 32 2 9" xfId="32335"/>
    <cellStyle name="Normal 32 3" xfId="32336"/>
    <cellStyle name="Normal 32 3 2" xfId="32337"/>
    <cellStyle name="Normal 32 3 2 2" xfId="32338"/>
    <cellStyle name="Normal 32 3 2 2 2" xfId="32339"/>
    <cellStyle name="Normal 32 3 2 2 2 2" xfId="32340"/>
    <cellStyle name="Normal 32 3 2 2 3" xfId="32341"/>
    <cellStyle name="Normal 32 3 2 2 3 2" xfId="32342"/>
    <cellStyle name="Normal 32 3 2 2 4" xfId="32343"/>
    <cellStyle name="Normal 32 3 2 3" xfId="32344"/>
    <cellStyle name="Normal 32 3 2 3 2" xfId="32345"/>
    <cellStyle name="Normal 32 3 2 4" xfId="32346"/>
    <cellStyle name="Normal 32 3 2 4 2" xfId="32347"/>
    <cellStyle name="Normal 32 3 2 5" xfId="32348"/>
    <cellStyle name="Normal 32 3 3" xfId="32349"/>
    <cellStyle name="Normal 32 3 3 2" xfId="32350"/>
    <cellStyle name="Normal 32 3 3 2 2" xfId="32351"/>
    <cellStyle name="Normal 32 3 3 3" xfId="32352"/>
    <cellStyle name="Normal 32 3 3 3 2" xfId="32353"/>
    <cellStyle name="Normal 32 3 3 4" xfId="32354"/>
    <cellStyle name="Normal 32 3 4" xfId="32355"/>
    <cellStyle name="Normal 32 3 4 2" xfId="32356"/>
    <cellStyle name="Normal 32 3 5" xfId="32357"/>
    <cellStyle name="Normal 32 3 5 2" xfId="32358"/>
    <cellStyle name="Normal 32 3 6" xfId="32359"/>
    <cellStyle name="Normal 32 4" xfId="32360"/>
    <cellStyle name="Normal 32 4 2" xfId="32361"/>
    <cellStyle name="Normal 32 4 2 2" xfId="32362"/>
    <cellStyle name="Normal 32 4 2 2 2" xfId="32363"/>
    <cellStyle name="Normal 32 4 2 2 2 2" xfId="32364"/>
    <cellStyle name="Normal 32 4 2 2 3" xfId="32365"/>
    <cellStyle name="Normal 32 4 2 2 3 2" xfId="32366"/>
    <cellStyle name="Normal 32 4 2 2 4" xfId="32367"/>
    <cellStyle name="Normal 32 4 2 3" xfId="32368"/>
    <cellStyle name="Normal 32 4 2 3 2" xfId="32369"/>
    <cellStyle name="Normal 32 4 2 4" xfId="32370"/>
    <cellStyle name="Normal 32 4 2 4 2" xfId="32371"/>
    <cellStyle name="Normal 32 4 2 5" xfId="32372"/>
    <cellStyle name="Normal 32 4 3" xfId="32373"/>
    <cellStyle name="Normal 32 4 3 2" xfId="32374"/>
    <cellStyle name="Normal 32 4 3 2 2" xfId="32375"/>
    <cellStyle name="Normal 32 4 3 3" xfId="32376"/>
    <cellStyle name="Normal 32 4 3 3 2" xfId="32377"/>
    <cellStyle name="Normal 32 4 3 4" xfId="32378"/>
    <cellStyle name="Normal 32 4 4" xfId="32379"/>
    <cellStyle name="Normal 32 4 4 2" xfId="32380"/>
    <cellStyle name="Normal 32 4 5" xfId="32381"/>
    <cellStyle name="Normal 32 4 5 2" xfId="32382"/>
    <cellStyle name="Normal 32 4 6" xfId="32383"/>
    <cellStyle name="Normal 32 5" xfId="32384"/>
    <cellStyle name="Normal 32 5 2" xfId="32385"/>
    <cellStyle name="Normal 32 5 2 2" xfId="32386"/>
    <cellStyle name="Normal 32 5 2 2 2" xfId="32387"/>
    <cellStyle name="Normal 32 5 2 2 2 2" xfId="32388"/>
    <cellStyle name="Normal 32 5 2 2 3" xfId="32389"/>
    <cellStyle name="Normal 32 5 2 2 3 2" xfId="32390"/>
    <cellStyle name="Normal 32 5 2 2 4" xfId="32391"/>
    <cellStyle name="Normal 32 5 2 3" xfId="32392"/>
    <cellStyle name="Normal 32 5 2 3 2" xfId="32393"/>
    <cellStyle name="Normal 32 5 2 4" xfId="32394"/>
    <cellStyle name="Normal 32 5 2 4 2" xfId="32395"/>
    <cellStyle name="Normal 32 5 2 5" xfId="32396"/>
    <cellStyle name="Normal 32 5 3" xfId="32397"/>
    <cellStyle name="Normal 32 5 3 2" xfId="32398"/>
    <cellStyle name="Normal 32 5 3 2 2" xfId="32399"/>
    <cellStyle name="Normal 32 5 3 3" xfId="32400"/>
    <cellStyle name="Normal 32 5 3 3 2" xfId="32401"/>
    <cellStyle name="Normal 32 5 3 4" xfId="32402"/>
    <cellStyle name="Normal 32 5 4" xfId="32403"/>
    <cellStyle name="Normal 32 5 4 2" xfId="32404"/>
    <cellStyle name="Normal 32 5 5" xfId="32405"/>
    <cellStyle name="Normal 32 5 5 2" xfId="32406"/>
    <cellStyle name="Normal 32 5 6" xfId="32407"/>
    <cellStyle name="Normal 32 6" xfId="32408"/>
    <cellStyle name="Normal 32 6 2" xfId="32409"/>
    <cellStyle name="Normal 32 6 2 2" xfId="32410"/>
    <cellStyle name="Normal 32 6 2 2 2" xfId="32411"/>
    <cellStyle name="Normal 32 6 2 3" xfId="32412"/>
    <cellStyle name="Normal 32 6 2 3 2" xfId="32413"/>
    <cellStyle name="Normal 32 6 2 4" xfId="32414"/>
    <cellStyle name="Normal 32 6 3" xfId="32415"/>
    <cellStyle name="Normal 32 6 3 2" xfId="32416"/>
    <cellStyle name="Normal 32 6 4" xfId="32417"/>
    <cellStyle name="Normal 32 6 4 2" xfId="32418"/>
    <cellStyle name="Normal 32 6 5" xfId="32419"/>
    <cellStyle name="Normal 32 7" xfId="32420"/>
    <cellStyle name="Normal 32 7 2" xfId="32421"/>
    <cellStyle name="Normal 32 7 2 2" xfId="32422"/>
    <cellStyle name="Normal 32 7 3" xfId="32423"/>
    <cellStyle name="Normal 32 7 3 2" xfId="32424"/>
    <cellStyle name="Normal 32 7 4" xfId="32425"/>
    <cellStyle name="Normal 32 8" xfId="32426"/>
    <cellStyle name="Normal 32 8 2" xfId="32427"/>
    <cellStyle name="Normal 32 9" xfId="32428"/>
    <cellStyle name="Normal 32 9 2" xfId="32429"/>
    <cellStyle name="Normal 33" xfId="32430"/>
    <cellStyle name="Normal 33 10" xfId="32431"/>
    <cellStyle name="Normal 33 10 2" xfId="32432"/>
    <cellStyle name="Normal 33 11" xfId="32433"/>
    <cellStyle name="Normal 33 2" xfId="32434"/>
    <cellStyle name="Normal 33 2 2" xfId="32435"/>
    <cellStyle name="Normal 33 2 2 2" xfId="32436"/>
    <cellStyle name="Normal 33 2 2 2 2" xfId="32437"/>
    <cellStyle name="Normal 33 2 2 2 2 2" xfId="32438"/>
    <cellStyle name="Normal 33 2 2 2 2 2 2" xfId="32439"/>
    <cellStyle name="Normal 33 2 2 2 2 3" xfId="32440"/>
    <cellStyle name="Normal 33 2 2 2 2 3 2" xfId="32441"/>
    <cellStyle name="Normal 33 2 2 2 2 4" xfId="32442"/>
    <cellStyle name="Normal 33 2 2 2 3" xfId="32443"/>
    <cellStyle name="Normal 33 2 2 2 3 2" xfId="32444"/>
    <cellStyle name="Normal 33 2 2 2 4" xfId="32445"/>
    <cellStyle name="Normal 33 2 2 2 4 2" xfId="32446"/>
    <cellStyle name="Normal 33 2 2 2 5" xfId="32447"/>
    <cellStyle name="Normal 33 2 2 3" xfId="32448"/>
    <cellStyle name="Normal 33 2 2 3 2" xfId="32449"/>
    <cellStyle name="Normal 33 2 2 3 2 2" xfId="32450"/>
    <cellStyle name="Normal 33 2 2 3 3" xfId="32451"/>
    <cellStyle name="Normal 33 2 2 3 3 2" xfId="32452"/>
    <cellStyle name="Normal 33 2 2 3 4" xfId="32453"/>
    <cellStyle name="Normal 33 2 2 4" xfId="32454"/>
    <cellStyle name="Normal 33 2 2 4 2" xfId="32455"/>
    <cellStyle name="Normal 33 2 2 5" xfId="32456"/>
    <cellStyle name="Normal 33 2 2 5 2" xfId="32457"/>
    <cellStyle name="Normal 33 2 2 6" xfId="32458"/>
    <cellStyle name="Normal 33 2 3" xfId="32459"/>
    <cellStyle name="Normal 33 2 3 2" xfId="32460"/>
    <cellStyle name="Normal 33 2 3 2 2" xfId="32461"/>
    <cellStyle name="Normal 33 2 3 2 2 2" xfId="32462"/>
    <cellStyle name="Normal 33 2 3 2 2 2 2" xfId="32463"/>
    <cellStyle name="Normal 33 2 3 2 2 3" xfId="32464"/>
    <cellStyle name="Normal 33 2 3 2 2 3 2" xfId="32465"/>
    <cellStyle name="Normal 33 2 3 2 2 4" xfId="32466"/>
    <cellStyle name="Normal 33 2 3 2 3" xfId="32467"/>
    <cellStyle name="Normal 33 2 3 2 3 2" xfId="32468"/>
    <cellStyle name="Normal 33 2 3 2 4" xfId="32469"/>
    <cellStyle name="Normal 33 2 3 2 4 2" xfId="32470"/>
    <cellStyle name="Normal 33 2 3 2 5" xfId="32471"/>
    <cellStyle name="Normal 33 2 3 3" xfId="32472"/>
    <cellStyle name="Normal 33 2 3 3 2" xfId="32473"/>
    <cellStyle name="Normal 33 2 3 3 2 2" xfId="32474"/>
    <cellStyle name="Normal 33 2 3 3 3" xfId="32475"/>
    <cellStyle name="Normal 33 2 3 3 3 2" xfId="32476"/>
    <cellStyle name="Normal 33 2 3 3 4" xfId="32477"/>
    <cellStyle name="Normal 33 2 3 4" xfId="32478"/>
    <cellStyle name="Normal 33 2 3 4 2" xfId="32479"/>
    <cellStyle name="Normal 33 2 3 5" xfId="32480"/>
    <cellStyle name="Normal 33 2 3 5 2" xfId="32481"/>
    <cellStyle name="Normal 33 2 3 6" xfId="32482"/>
    <cellStyle name="Normal 33 2 4" xfId="32483"/>
    <cellStyle name="Normal 33 2 4 2" xfId="32484"/>
    <cellStyle name="Normal 33 2 4 2 2" xfId="32485"/>
    <cellStyle name="Normal 33 2 4 2 2 2" xfId="32486"/>
    <cellStyle name="Normal 33 2 4 2 2 2 2" xfId="32487"/>
    <cellStyle name="Normal 33 2 4 2 2 3" xfId="32488"/>
    <cellStyle name="Normal 33 2 4 2 2 3 2" xfId="32489"/>
    <cellStyle name="Normal 33 2 4 2 2 4" xfId="32490"/>
    <cellStyle name="Normal 33 2 4 2 3" xfId="32491"/>
    <cellStyle name="Normal 33 2 4 2 3 2" xfId="32492"/>
    <cellStyle name="Normal 33 2 4 2 4" xfId="32493"/>
    <cellStyle name="Normal 33 2 4 2 4 2" xfId="32494"/>
    <cellStyle name="Normal 33 2 4 2 5" xfId="32495"/>
    <cellStyle name="Normal 33 2 4 3" xfId="32496"/>
    <cellStyle name="Normal 33 2 4 3 2" xfId="32497"/>
    <cellStyle name="Normal 33 2 4 3 2 2" xfId="32498"/>
    <cellStyle name="Normal 33 2 4 3 3" xfId="32499"/>
    <cellStyle name="Normal 33 2 4 3 3 2" xfId="32500"/>
    <cellStyle name="Normal 33 2 4 3 4" xfId="32501"/>
    <cellStyle name="Normal 33 2 4 4" xfId="32502"/>
    <cellStyle name="Normal 33 2 4 4 2" xfId="32503"/>
    <cellStyle name="Normal 33 2 4 5" xfId="32504"/>
    <cellStyle name="Normal 33 2 4 5 2" xfId="32505"/>
    <cellStyle name="Normal 33 2 4 6" xfId="32506"/>
    <cellStyle name="Normal 33 2 5" xfId="32507"/>
    <cellStyle name="Normal 33 2 5 2" xfId="32508"/>
    <cellStyle name="Normal 33 2 5 2 2" xfId="32509"/>
    <cellStyle name="Normal 33 2 5 2 2 2" xfId="32510"/>
    <cellStyle name="Normal 33 2 5 2 3" xfId="32511"/>
    <cellStyle name="Normal 33 2 5 2 3 2" xfId="32512"/>
    <cellStyle name="Normal 33 2 5 2 4" xfId="32513"/>
    <cellStyle name="Normal 33 2 5 3" xfId="32514"/>
    <cellStyle name="Normal 33 2 5 3 2" xfId="32515"/>
    <cellStyle name="Normal 33 2 5 4" xfId="32516"/>
    <cellStyle name="Normal 33 2 5 4 2" xfId="32517"/>
    <cellStyle name="Normal 33 2 5 5" xfId="32518"/>
    <cellStyle name="Normal 33 2 6" xfId="32519"/>
    <cellStyle name="Normal 33 2 6 2" xfId="32520"/>
    <cellStyle name="Normal 33 2 6 2 2" xfId="32521"/>
    <cellStyle name="Normal 33 2 6 3" xfId="32522"/>
    <cellStyle name="Normal 33 2 6 3 2" xfId="32523"/>
    <cellStyle name="Normal 33 2 6 4" xfId="32524"/>
    <cellStyle name="Normal 33 2 7" xfId="32525"/>
    <cellStyle name="Normal 33 2 7 2" xfId="32526"/>
    <cellStyle name="Normal 33 2 8" xfId="32527"/>
    <cellStyle name="Normal 33 2 8 2" xfId="32528"/>
    <cellStyle name="Normal 33 2 9" xfId="32529"/>
    <cellStyle name="Normal 33 3" xfId="32530"/>
    <cellStyle name="Normal 33 3 2" xfId="32531"/>
    <cellStyle name="Normal 33 3 2 2" xfId="32532"/>
    <cellStyle name="Normal 33 3 2 2 2" xfId="32533"/>
    <cellStyle name="Normal 33 3 2 2 2 2" xfId="32534"/>
    <cellStyle name="Normal 33 3 2 2 3" xfId="32535"/>
    <cellStyle name="Normal 33 3 2 2 3 2" xfId="32536"/>
    <cellStyle name="Normal 33 3 2 2 4" xfId="32537"/>
    <cellStyle name="Normal 33 3 2 3" xfId="32538"/>
    <cellStyle name="Normal 33 3 2 3 2" xfId="32539"/>
    <cellStyle name="Normal 33 3 2 4" xfId="32540"/>
    <cellStyle name="Normal 33 3 2 4 2" xfId="32541"/>
    <cellStyle name="Normal 33 3 2 5" xfId="32542"/>
    <cellStyle name="Normal 33 3 3" xfId="32543"/>
    <cellStyle name="Normal 33 3 3 2" xfId="32544"/>
    <cellStyle name="Normal 33 3 3 2 2" xfId="32545"/>
    <cellStyle name="Normal 33 3 3 3" xfId="32546"/>
    <cellStyle name="Normal 33 3 3 3 2" xfId="32547"/>
    <cellStyle name="Normal 33 3 3 4" xfId="32548"/>
    <cellStyle name="Normal 33 3 4" xfId="32549"/>
    <cellStyle name="Normal 33 3 4 2" xfId="32550"/>
    <cellStyle name="Normal 33 3 5" xfId="32551"/>
    <cellStyle name="Normal 33 3 5 2" xfId="32552"/>
    <cellStyle name="Normal 33 3 6" xfId="32553"/>
    <cellStyle name="Normal 33 4" xfId="32554"/>
    <cellStyle name="Normal 33 4 2" xfId="32555"/>
    <cellStyle name="Normal 33 4 2 2" xfId="32556"/>
    <cellStyle name="Normal 33 4 2 2 2" xfId="32557"/>
    <cellStyle name="Normal 33 4 2 2 2 2" xfId="32558"/>
    <cellStyle name="Normal 33 4 2 2 3" xfId="32559"/>
    <cellStyle name="Normal 33 4 2 2 3 2" xfId="32560"/>
    <cellStyle name="Normal 33 4 2 2 4" xfId="32561"/>
    <cellStyle name="Normal 33 4 2 3" xfId="32562"/>
    <cellStyle name="Normal 33 4 2 3 2" xfId="32563"/>
    <cellStyle name="Normal 33 4 2 4" xfId="32564"/>
    <cellStyle name="Normal 33 4 2 4 2" xfId="32565"/>
    <cellStyle name="Normal 33 4 2 5" xfId="32566"/>
    <cellStyle name="Normal 33 4 3" xfId="32567"/>
    <cellStyle name="Normal 33 4 3 2" xfId="32568"/>
    <cellStyle name="Normal 33 4 3 2 2" xfId="32569"/>
    <cellStyle name="Normal 33 4 3 3" xfId="32570"/>
    <cellStyle name="Normal 33 4 3 3 2" xfId="32571"/>
    <cellStyle name="Normal 33 4 3 4" xfId="32572"/>
    <cellStyle name="Normal 33 4 4" xfId="32573"/>
    <cellStyle name="Normal 33 4 4 2" xfId="32574"/>
    <cellStyle name="Normal 33 4 5" xfId="32575"/>
    <cellStyle name="Normal 33 4 5 2" xfId="32576"/>
    <cellStyle name="Normal 33 4 6" xfId="32577"/>
    <cellStyle name="Normal 33 5" xfId="32578"/>
    <cellStyle name="Normal 33 5 10" xfId="32579"/>
    <cellStyle name="Normal 33 5 2" xfId="32580"/>
    <cellStyle name="Normal 33 5 2 2" xfId="32581"/>
    <cellStyle name="Normal 33 5 2 2 2" xfId="32582"/>
    <cellStyle name="Normal 33 5 2 2 2 2" xfId="32583"/>
    <cellStyle name="Normal 33 5 2 2 2 2 2" xfId="32584"/>
    <cellStyle name="Normal 33 5 2 2 2 2 2 2" xfId="32585"/>
    <cellStyle name="Normal 33 5 2 2 2 2 3" xfId="32586"/>
    <cellStyle name="Normal 33 5 2 2 2 2 3 2" xfId="32587"/>
    <cellStyle name="Normal 33 5 2 2 2 2 4" xfId="32588"/>
    <cellStyle name="Normal 33 5 2 2 2 3" xfId="32589"/>
    <cellStyle name="Normal 33 5 2 2 2 3 2" xfId="32590"/>
    <cellStyle name="Normal 33 5 2 2 2 4" xfId="32591"/>
    <cellStyle name="Normal 33 5 2 2 2 4 2" xfId="32592"/>
    <cellStyle name="Normal 33 5 2 2 2 5" xfId="32593"/>
    <cellStyle name="Normal 33 5 2 2 3" xfId="32594"/>
    <cellStyle name="Normal 33 5 2 2 3 2" xfId="32595"/>
    <cellStyle name="Normal 33 5 2 2 3 2 2" xfId="32596"/>
    <cellStyle name="Normal 33 5 2 2 3 3" xfId="32597"/>
    <cellStyle name="Normal 33 5 2 2 3 3 2" xfId="32598"/>
    <cellStyle name="Normal 33 5 2 2 3 4" xfId="32599"/>
    <cellStyle name="Normal 33 5 2 2 4" xfId="32600"/>
    <cellStyle name="Normal 33 5 2 2 4 2" xfId="32601"/>
    <cellStyle name="Normal 33 5 2 2 5" xfId="32602"/>
    <cellStyle name="Normal 33 5 2 2 5 2" xfId="32603"/>
    <cellStyle name="Normal 33 5 2 2 6" xfId="32604"/>
    <cellStyle name="Normal 33 5 2 3" xfId="32605"/>
    <cellStyle name="Normal 33 5 2 3 2" xfId="32606"/>
    <cellStyle name="Normal 33 5 2 3 2 2" xfId="32607"/>
    <cellStyle name="Normal 33 5 2 3 2 2 2" xfId="32608"/>
    <cellStyle name="Normal 33 5 2 3 2 2 2 2" xfId="32609"/>
    <cellStyle name="Normal 33 5 2 3 2 2 3" xfId="32610"/>
    <cellStyle name="Normal 33 5 2 3 2 2 3 2" xfId="32611"/>
    <cellStyle name="Normal 33 5 2 3 2 2 4" xfId="32612"/>
    <cellStyle name="Normal 33 5 2 3 2 3" xfId="32613"/>
    <cellStyle name="Normal 33 5 2 3 2 3 2" xfId="32614"/>
    <cellStyle name="Normal 33 5 2 3 2 4" xfId="32615"/>
    <cellStyle name="Normal 33 5 2 3 2 4 2" xfId="32616"/>
    <cellStyle name="Normal 33 5 2 3 2 5" xfId="32617"/>
    <cellStyle name="Normal 33 5 2 3 3" xfId="32618"/>
    <cellStyle name="Normal 33 5 2 3 3 2" xfId="32619"/>
    <cellStyle name="Normal 33 5 2 3 3 2 2" xfId="32620"/>
    <cellStyle name="Normal 33 5 2 3 3 3" xfId="32621"/>
    <cellStyle name="Normal 33 5 2 3 3 3 2" xfId="32622"/>
    <cellStyle name="Normal 33 5 2 3 3 4" xfId="32623"/>
    <cellStyle name="Normal 33 5 2 3 4" xfId="32624"/>
    <cellStyle name="Normal 33 5 2 3 4 2" xfId="32625"/>
    <cellStyle name="Normal 33 5 2 3 5" xfId="32626"/>
    <cellStyle name="Normal 33 5 2 3 5 2" xfId="32627"/>
    <cellStyle name="Normal 33 5 2 3 6" xfId="32628"/>
    <cellStyle name="Normal 33 5 2 4" xfId="32629"/>
    <cellStyle name="Normal 33 5 2 4 2" xfId="32630"/>
    <cellStyle name="Normal 33 5 2 4 2 2" xfId="32631"/>
    <cellStyle name="Normal 33 5 2 4 2 2 2" xfId="32632"/>
    <cellStyle name="Normal 33 5 2 4 2 2 2 2" xfId="32633"/>
    <cellStyle name="Normal 33 5 2 4 2 2 3" xfId="32634"/>
    <cellStyle name="Normal 33 5 2 4 2 2 3 2" xfId="32635"/>
    <cellStyle name="Normal 33 5 2 4 2 2 4" xfId="32636"/>
    <cellStyle name="Normal 33 5 2 4 2 3" xfId="32637"/>
    <cellStyle name="Normal 33 5 2 4 2 3 2" xfId="32638"/>
    <cellStyle name="Normal 33 5 2 4 2 4" xfId="32639"/>
    <cellStyle name="Normal 33 5 2 4 2 4 2" xfId="32640"/>
    <cellStyle name="Normal 33 5 2 4 2 5" xfId="32641"/>
    <cellStyle name="Normal 33 5 2 4 3" xfId="32642"/>
    <cellStyle name="Normal 33 5 2 4 3 2" xfId="32643"/>
    <cellStyle name="Normal 33 5 2 4 3 2 2" xfId="32644"/>
    <cellStyle name="Normal 33 5 2 4 3 3" xfId="32645"/>
    <cellStyle name="Normal 33 5 2 4 3 3 2" xfId="32646"/>
    <cellStyle name="Normal 33 5 2 4 3 4" xfId="32647"/>
    <cellStyle name="Normal 33 5 2 4 4" xfId="32648"/>
    <cellStyle name="Normal 33 5 2 4 4 2" xfId="32649"/>
    <cellStyle name="Normal 33 5 2 4 5" xfId="32650"/>
    <cellStyle name="Normal 33 5 2 4 5 2" xfId="32651"/>
    <cellStyle name="Normal 33 5 2 4 6" xfId="32652"/>
    <cellStyle name="Normal 33 5 2 5" xfId="32653"/>
    <cellStyle name="Normal 33 5 2 5 2" xfId="32654"/>
    <cellStyle name="Normal 33 5 2 5 2 2" xfId="32655"/>
    <cellStyle name="Normal 33 5 2 5 2 2 2" xfId="32656"/>
    <cellStyle name="Normal 33 5 2 5 2 3" xfId="32657"/>
    <cellStyle name="Normal 33 5 2 5 2 3 2" xfId="32658"/>
    <cellStyle name="Normal 33 5 2 5 2 4" xfId="32659"/>
    <cellStyle name="Normal 33 5 2 5 3" xfId="32660"/>
    <cellStyle name="Normal 33 5 2 5 3 2" xfId="32661"/>
    <cellStyle name="Normal 33 5 2 5 4" xfId="32662"/>
    <cellStyle name="Normal 33 5 2 5 4 2" xfId="32663"/>
    <cellStyle name="Normal 33 5 2 5 5" xfId="32664"/>
    <cellStyle name="Normal 33 5 2 6" xfId="32665"/>
    <cellStyle name="Normal 33 5 2 6 2" xfId="32666"/>
    <cellStyle name="Normal 33 5 2 6 2 2" xfId="32667"/>
    <cellStyle name="Normal 33 5 2 6 3" xfId="32668"/>
    <cellStyle name="Normal 33 5 2 6 3 2" xfId="32669"/>
    <cellStyle name="Normal 33 5 2 6 4" xfId="32670"/>
    <cellStyle name="Normal 33 5 2 7" xfId="32671"/>
    <cellStyle name="Normal 33 5 2 7 2" xfId="32672"/>
    <cellStyle name="Normal 33 5 2 8" xfId="32673"/>
    <cellStyle name="Normal 33 5 2 8 2" xfId="32674"/>
    <cellStyle name="Normal 33 5 2 9" xfId="32675"/>
    <cellStyle name="Normal 33 5 3" xfId="32676"/>
    <cellStyle name="Normal 33 5 3 2" xfId="32677"/>
    <cellStyle name="Normal 33 5 3 2 2" xfId="32678"/>
    <cellStyle name="Normal 33 5 3 2 2 2" xfId="32679"/>
    <cellStyle name="Normal 33 5 3 2 2 2 2" xfId="32680"/>
    <cellStyle name="Normal 33 5 3 2 2 3" xfId="32681"/>
    <cellStyle name="Normal 33 5 3 2 2 3 2" xfId="32682"/>
    <cellStyle name="Normal 33 5 3 2 2 4" xfId="32683"/>
    <cellStyle name="Normal 33 5 3 2 3" xfId="32684"/>
    <cellStyle name="Normal 33 5 3 2 3 2" xfId="32685"/>
    <cellStyle name="Normal 33 5 3 2 4" xfId="32686"/>
    <cellStyle name="Normal 33 5 3 2 4 2" xfId="32687"/>
    <cellStyle name="Normal 33 5 3 2 5" xfId="32688"/>
    <cellStyle name="Normal 33 5 3 3" xfId="32689"/>
    <cellStyle name="Normal 33 5 3 3 2" xfId="32690"/>
    <cellStyle name="Normal 33 5 3 3 2 2" xfId="32691"/>
    <cellStyle name="Normal 33 5 3 3 3" xfId="32692"/>
    <cellStyle name="Normal 33 5 3 3 3 2" xfId="32693"/>
    <cellStyle name="Normal 33 5 3 3 4" xfId="32694"/>
    <cellStyle name="Normal 33 5 3 4" xfId="32695"/>
    <cellStyle name="Normal 33 5 3 4 2" xfId="32696"/>
    <cellStyle name="Normal 33 5 3 5" xfId="32697"/>
    <cellStyle name="Normal 33 5 3 5 2" xfId="32698"/>
    <cellStyle name="Normal 33 5 3 6" xfId="32699"/>
    <cellStyle name="Normal 33 5 4" xfId="32700"/>
    <cellStyle name="Normal 33 5 4 2" xfId="32701"/>
    <cellStyle name="Normal 33 5 4 2 2" xfId="32702"/>
    <cellStyle name="Normal 33 5 4 2 2 2" xfId="32703"/>
    <cellStyle name="Normal 33 5 4 2 2 2 2" xfId="32704"/>
    <cellStyle name="Normal 33 5 4 2 2 3" xfId="32705"/>
    <cellStyle name="Normal 33 5 4 2 2 3 2" xfId="32706"/>
    <cellStyle name="Normal 33 5 4 2 2 4" xfId="32707"/>
    <cellStyle name="Normal 33 5 4 2 3" xfId="32708"/>
    <cellStyle name="Normal 33 5 4 2 3 2" xfId="32709"/>
    <cellStyle name="Normal 33 5 4 2 4" xfId="32710"/>
    <cellStyle name="Normal 33 5 4 2 4 2" xfId="32711"/>
    <cellStyle name="Normal 33 5 4 2 5" xfId="32712"/>
    <cellStyle name="Normal 33 5 4 3" xfId="32713"/>
    <cellStyle name="Normal 33 5 4 3 2" xfId="32714"/>
    <cellStyle name="Normal 33 5 4 3 2 2" xfId="32715"/>
    <cellStyle name="Normal 33 5 4 3 3" xfId="32716"/>
    <cellStyle name="Normal 33 5 4 3 3 2" xfId="32717"/>
    <cellStyle name="Normal 33 5 4 3 4" xfId="32718"/>
    <cellStyle name="Normal 33 5 4 4" xfId="32719"/>
    <cellStyle name="Normal 33 5 4 4 2" xfId="32720"/>
    <cellStyle name="Normal 33 5 4 5" xfId="32721"/>
    <cellStyle name="Normal 33 5 4 5 2" xfId="32722"/>
    <cellStyle name="Normal 33 5 4 6" xfId="32723"/>
    <cellStyle name="Normal 33 5 5" xfId="32724"/>
    <cellStyle name="Normal 33 5 5 2" xfId="32725"/>
    <cellStyle name="Normal 33 5 5 2 2" xfId="32726"/>
    <cellStyle name="Normal 33 5 5 2 2 2" xfId="32727"/>
    <cellStyle name="Normal 33 5 5 2 2 2 2" xfId="32728"/>
    <cellStyle name="Normal 33 5 5 2 2 3" xfId="32729"/>
    <cellStyle name="Normal 33 5 5 2 2 3 2" xfId="32730"/>
    <cellStyle name="Normal 33 5 5 2 2 4" xfId="32731"/>
    <cellStyle name="Normal 33 5 5 2 3" xfId="32732"/>
    <cellStyle name="Normal 33 5 5 2 3 2" xfId="32733"/>
    <cellStyle name="Normal 33 5 5 2 4" xfId="32734"/>
    <cellStyle name="Normal 33 5 5 2 4 2" xfId="32735"/>
    <cellStyle name="Normal 33 5 5 2 5" xfId="32736"/>
    <cellStyle name="Normal 33 5 5 3" xfId="32737"/>
    <cellStyle name="Normal 33 5 5 3 2" xfId="32738"/>
    <cellStyle name="Normal 33 5 5 3 2 2" xfId="32739"/>
    <cellStyle name="Normal 33 5 5 3 3" xfId="32740"/>
    <cellStyle name="Normal 33 5 5 3 3 2" xfId="32741"/>
    <cellStyle name="Normal 33 5 5 3 4" xfId="32742"/>
    <cellStyle name="Normal 33 5 5 4" xfId="32743"/>
    <cellStyle name="Normal 33 5 5 4 2" xfId="32744"/>
    <cellStyle name="Normal 33 5 5 5" xfId="32745"/>
    <cellStyle name="Normal 33 5 5 5 2" xfId="32746"/>
    <cellStyle name="Normal 33 5 5 6" xfId="32747"/>
    <cellStyle name="Normal 33 5 6" xfId="32748"/>
    <cellStyle name="Normal 33 5 6 2" xfId="32749"/>
    <cellStyle name="Normal 33 5 6 2 2" xfId="32750"/>
    <cellStyle name="Normal 33 5 6 2 2 2" xfId="32751"/>
    <cellStyle name="Normal 33 5 6 2 3" xfId="32752"/>
    <cellStyle name="Normal 33 5 6 2 3 2" xfId="32753"/>
    <cellStyle name="Normal 33 5 6 2 4" xfId="32754"/>
    <cellStyle name="Normal 33 5 6 3" xfId="32755"/>
    <cellStyle name="Normal 33 5 6 3 2" xfId="32756"/>
    <cellStyle name="Normal 33 5 6 4" xfId="32757"/>
    <cellStyle name="Normal 33 5 6 4 2" xfId="32758"/>
    <cellStyle name="Normal 33 5 6 5" xfId="32759"/>
    <cellStyle name="Normal 33 5 7" xfId="32760"/>
    <cellStyle name="Normal 33 5 7 2" xfId="32761"/>
    <cellStyle name="Normal 33 5 7 2 2" xfId="32762"/>
    <cellStyle name="Normal 33 5 7 3" xfId="32763"/>
    <cellStyle name="Normal 33 5 7 3 2" xfId="32764"/>
    <cellStyle name="Normal 33 5 7 4" xfId="32765"/>
    <cellStyle name="Normal 33 5 8" xfId="32766"/>
    <cellStyle name="Normal 33 5 8 2" xfId="32767"/>
    <cellStyle name="Normal 33 5 9" xfId="32768"/>
    <cellStyle name="Normal 33 5 9 2" xfId="32769"/>
    <cellStyle name="Normal 33 6" xfId="32770"/>
    <cellStyle name="Normal 33 6 2" xfId="32771"/>
    <cellStyle name="Normal 33 6 2 2" xfId="32772"/>
    <cellStyle name="Normal 33 6 2 2 2" xfId="32773"/>
    <cellStyle name="Normal 33 6 2 2 2 2" xfId="32774"/>
    <cellStyle name="Normal 33 6 2 2 3" xfId="32775"/>
    <cellStyle name="Normal 33 6 2 2 3 2" xfId="32776"/>
    <cellStyle name="Normal 33 6 2 2 4" xfId="32777"/>
    <cellStyle name="Normal 33 6 2 3" xfId="32778"/>
    <cellStyle name="Normal 33 6 2 3 2" xfId="32779"/>
    <cellStyle name="Normal 33 6 2 4" xfId="32780"/>
    <cellStyle name="Normal 33 6 2 4 2" xfId="32781"/>
    <cellStyle name="Normal 33 6 2 5" xfId="32782"/>
    <cellStyle name="Normal 33 6 3" xfId="32783"/>
    <cellStyle name="Normal 33 6 3 2" xfId="32784"/>
    <cellStyle name="Normal 33 6 3 2 2" xfId="32785"/>
    <cellStyle name="Normal 33 6 3 3" xfId="32786"/>
    <cellStyle name="Normal 33 6 3 3 2" xfId="32787"/>
    <cellStyle name="Normal 33 6 3 4" xfId="32788"/>
    <cellStyle name="Normal 33 6 4" xfId="32789"/>
    <cellStyle name="Normal 33 6 4 2" xfId="32790"/>
    <cellStyle name="Normal 33 6 5" xfId="32791"/>
    <cellStyle name="Normal 33 6 5 2" xfId="32792"/>
    <cellStyle name="Normal 33 6 6" xfId="32793"/>
    <cellStyle name="Normal 33 7" xfId="32794"/>
    <cellStyle name="Normal 33 7 2" xfId="32795"/>
    <cellStyle name="Normal 33 7 2 2" xfId="32796"/>
    <cellStyle name="Normal 33 7 2 2 2" xfId="32797"/>
    <cellStyle name="Normal 33 7 2 3" xfId="32798"/>
    <cellStyle name="Normal 33 7 2 3 2" xfId="32799"/>
    <cellStyle name="Normal 33 7 2 4" xfId="32800"/>
    <cellStyle name="Normal 33 7 3" xfId="32801"/>
    <cellStyle name="Normal 33 7 3 2" xfId="32802"/>
    <cellStyle name="Normal 33 7 4" xfId="32803"/>
    <cellStyle name="Normal 33 7 4 2" xfId="32804"/>
    <cellStyle name="Normal 33 7 5" xfId="32805"/>
    <cellStyle name="Normal 33 8" xfId="32806"/>
    <cellStyle name="Normal 33 8 2" xfId="32807"/>
    <cellStyle name="Normal 33 8 2 2" xfId="32808"/>
    <cellStyle name="Normal 33 8 3" xfId="32809"/>
    <cellStyle name="Normal 33 8 3 2" xfId="32810"/>
    <cellStyle name="Normal 33 8 4" xfId="32811"/>
    <cellStyle name="Normal 33 9" xfId="32812"/>
    <cellStyle name="Normal 33 9 2" xfId="32813"/>
    <cellStyle name="Normal 34" xfId="32814"/>
    <cellStyle name="Normal 34 10" xfId="32815"/>
    <cellStyle name="Normal 34 10 2" xfId="32816"/>
    <cellStyle name="Normal 34 11" xfId="32817"/>
    <cellStyle name="Normal 34 2" xfId="32818"/>
    <cellStyle name="Normal 34 2 10" xfId="32819"/>
    <cellStyle name="Normal 34 2 2" xfId="32820"/>
    <cellStyle name="Normal 34 2 2 2" xfId="32821"/>
    <cellStyle name="Normal 34 2 2 2 2" xfId="32822"/>
    <cellStyle name="Normal 34 2 2 2 2 2" xfId="32823"/>
    <cellStyle name="Normal 34 2 2 2 2 2 2" xfId="32824"/>
    <cellStyle name="Normal 34 2 2 2 2 2 2 2" xfId="32825"/>
    <cellStyle name="Normal 34 2 2 2 2 2 3" xfId="32826"/>
    <cellStyle name="Normal 34 2 2 2 2 2 3 2" xfId="32827"/>
    <cellStyle name="Normal 34 2 2 2 2 2 4" xfId="32828"/>
    <cellStyle name="Normal 34 2 2 2 2 3" xfId="32829"/>
    <cellStyle name="Normal 34 2 2 2 2 3 2" xfId="32830"/>
    <cellStyle name="Normal 34 2 2 2 2 4" xfId="32831"/>
    <cellStyle name="Normal 34 2 2 2 2 4 2" xfId="32832"/>
    <cellStyle name="Normal 34 2 2 2 2 5" xfId="32833"/>
    <cellStyle name="Normal 34 2 2 2 3" xfId="32834"/>
    <cellStyle name="Normal 34 2 2 2 3 2" xfId="32835"/>
    <cellStyle name="Normal 34 2 2 2 3 2 2" xfId="32836"/>
    <cellStyle name="Normal 34 2 2 2 3 3" xfId="32837"/>
    <cellStyle name="Normal 34 2 2 2 3 3 2" xfId="32838"/>
    <cellStyle name="Normal 34 2 2 2 3 4" xfId="32839"/>
    <cellStyle name="Normal 34 2 2 2 4" xfId="32840"/>
    <cellStyle name="Normal 34 2 2 2 4 2" xfId="32841"/>
    <cellStyle name="Normal 34 2 2 2 5" xfId="32842"/>
    <cellStyle name="Normal 34 2 2 2 5 2" xfId="32843"/>
    <cellStyle name="Normal 34 2 2 2 6" xfId="32844"/>
    <cellStyle name="Normal 34 2 2 3" xfId="32845"/>
    <cellStyle name="Normal 34 2 2 3 2" xfId="32846"/>
    <cellStyle name="Normal 34 2 2 3 2 2" xfId="32847"/>
    <cellStyle name="Normal 34 2 2 3 2 2 2" xfId="32848"/>
    <cellStyle name="Normal 34 2 2 3 2 2 2 2" xfId="32849"/>
    <cellStyle name="Normal 34 2 2 3 2 2 3" xfId="32850"/>
    <cellStyle name="Normal 34 2 2 3 2 2 3 2" xfId="32851"/>
    <cellStyle name="Normal 34 2 2 3 2 2 4" xfId="32852"/>
    <cellStyle name="Normal 34 2 2 3 2 3" xfId="32853"/>
    <cellStyle name="Normal 34 2 2 3 2 3 2" xfId="32854"/>
    <cellStyle name="Normal 34 2 2 3 2 4" xfId="32855"/>
    <cellStyle name="Normal 34 2 2 3 2 4 2" xfId="32856"/>
    <cellStyle name="Normal 34 2 2 3 2 5" xfId="32857"/>
    <cellStyle name="Normal 34 2 2 3 3" xfId="32858"/>
    <cellStyle name="Normal 34 2 2 3 3 2" xfId="32859"/>
    <cellStyle name="Normal 34 2 2 3 3 2 2" xfId="32860"/>
    <cellStyle name="Normal 34 2 2 3 3 3" xfId="32861"/>
    <cellStyle name="Normal 34 2 2 3 3 3 2" xfId="32862"/>
    <cellStyle name="Normal 34 2 2 3 3 4" xfId="32863"/>
    <cellStyle name="Normal 34 2 2 3 4" xfId="32864"/>
    <cellStyle name="Normal 34 2 2 3 4 2" xfId="32865"/>
    <cellStyle name="Normal 34 2 2 3 5" xfId="32866"/>
    <cellStyle name="Normal 34 2 2 3 5 2" xfId="32867"/>
    <cellStyle name="Normal 34 2 2 3 6" xfId="32868"/>
    <cellStyle name="Normal 34 2 2 4" xfId="32869"/>
    <cellStyle name="Normal 34 2 2 4 2" xfId="32870"/>
    <cellStyle name="Normal 34 2 2 4 2 2" xfId="32871"/>
    <cellStyle name="Normal 34 2 2 4 2 2 2" xfId="32872"/>
    <cellStyle name="Normal 34 2 2 4 2 2 2 2" xfId="32873"/>
    <cellStyle name="Normal 34 2 2 4 2 2 3" xfId="32874"/>
    <cellStyle name="Normal 34 2 2 4 2 2 3 2" xfId="32875"/>
    <cellStyle name="Normal 34 2 2 4 2 2 4" xfId="32876"/>
    <cellStyle name="Normal 34 2 2 4 2 3" xfId="32877"/>
    <cellStyle name="Normal 34 2 2 4 2 3 2" xfId="32878"/>
    <cellStyle name="Normal 34 2 2 4 2 4" xfId="32879"/>
    <cellStyle name="Normal 34 2 2 4 2 4 2" xfId="32880"/>
    <cellStyle name="Normal 34 2 2 4 2 5" xfId="32881"/>
    <cellStyle name="Normal 34 2 2 4 3" xfId="32882"/>
    <cellStyle name="Normal 34 2 2 4 3 2" xfId="32883"/>
    <cellStyle name="Normal 34 2 2 4 3 2 2" xfId="32884"/>
    <cellStyle name="Normal 34 2 2 4 3 3" xfId="32885"/>
    <cellStyle name="Normal 34 2 2 4 3 3 2" xfId="32886"/>
    <cellStyle name="Normal 34 2 2 4 3 4" xfId="32887"/>
    <cellStyle name="Normal 34 2 2 4 4" xfId="32888"/>
    <cellStyle name="Normal 34 2 2 4 4 2" xfId="32889"/>
    <cellStyle name="Normal 34 2 2 4 5" xfId="32890"/>
    <cellStyle name="Normal 34 2 2 4 5 2" xfId="32891"/>
    <cellStyle name="Normal 34 2 2 4 6" xfId="32892"/>
    <cellStyle name="Normal 34 2 2 5" xfId="32893"/>
    <cellStyle name="Normal 34 2 2 5 2" xfId="32894"/>
    <cellStyle name="Normal 34 2 2 5 2 2" xfId="32895"/>
    <cellStyle name="Normal 34 2 2 5 2 2 2" xfId="32896"/>
    <cellStyle name="Normal 34 2 2 5 2 3" xfId="32897"/>
    <cellStyle name="Normal 34 2 2 5 2 3 2" xfId="32898"/>
    <cellStyle name="Normal 34 2 2 5 2 4" xfId="32899"/>
    <cellStyle name="Normal 34 2 2 5 3" xfId="32900"/>
    <cellStyle name="Normal 34 2 2 5 3 2" xfId="32901"/>
    <cellStyle name="Normal 34 2 2 5 4" xfId="32902"/>
    <cellStyle name="Normal 34 2 2 5 4 2" xfId="32903"/>
    <cellStyle name="Normal 34 2 2 5 5" xfId="32904"/>
    <cellStyle name="Normal 34 2 2 6" xfId="32905"/>
    <cellStyle name="Normal 34 2 2 6 2" xfId="32906"/>
    <cellStyle name="Normal 34 2 2 6 2 2" xfId="32907"/>
    <cellStyle name="Normal 34 2 2 6 3" xfId="32908"/>
    <cellStyle name="Normal 34 2 2 6 3 2" xfId="32909"/>
    <cellStyle name="Normal 34 2 2 6 4" xfId="32910"/>
    <cellStyle name="Normal 34 2 2 7" xfId="32911"/>
    <cellStyle name="Normal 34 2 2 7 2" xfId="32912"/>
    <cellStyle name="Normal 34 2 2 8" xfId="32913"/>
    <cellStyle name="Normal 34 2 2 8 2" xfId="32914"/>
    <cellStyle name="Normal 34 2 2 9" xfId="32915"/>
    <cellStyle name="Normal 34 2 3" xfId="32916"/>
    <cellStyle name="Normal 34 2 3 2" xfId="32917"/>
    <cellStyle name="Normal 34 2 3 2 2" xfId="32918"/>
    <cellStyle name="Normal 34 2 3 2 2 2" xfId="32919"/>
    <cellStyle name="Normal 34 2 3 2 2 2 2" xfId="32920"/>
    <cellStyle name="Normal 34 2 3 2 2 3" xfId="32921"/>
    <cellStyle name="Normal 34 2 3 2 2 3 2" xfId="32922"/>
    <cellStyle name="Normal 34 2 3 2 2 4" xfId="32923"/>
    <cellStyle name="Normal 34 2 3 2 3" xfId="32924"/>
    <cellStyle name="Normal 34 2 3 2 3 2" xfId="32925"/>
    <cellStyle name="Normal 34 2 3 2 4" xfId="32926"/>
    <cellStyle name="Normal 34 2 3 2 4 2" xfId="32927"/>
    <cellStyle name="Normal 34 2 3 2 5" xfId="32928"/>
    <cellStyle name="Normal 34 2 3 3" xfId="32929"/>
    <cellStyle name="Normal 34 2 3 3 2" xfId="32930"/>
    <cellStyle name="Normal 34 2 3 3 2 2" xfId="32931"/>
    <cellStyle name="Normal 34 2 3 3 3" xfId="32932"/>
    <cellStyle name="Normal 34 2 3 3 3 2" xfId="32933"/>
    <cellStyle name="Normal 34 2 3 3 4" xfId="32934"/>
    <cellStyle name="Normal 34 2 3 4" xfId="32935"/>
    <cellStyle name="Normal 34 2 3 4 2" xfId="32936"/>
    <cellStyle name="Normal 34 2 3 5" xfId="32937"/>
    <cellStyle name="Normal 34 2 3 5 2" xfId="32938"/>
    <cellStyle name="Normal 34 2 3 6" xfId="32939"/>
    <cellStyle name="Normal 34 2 4" xfId="32940"/>
    <cellStyle name="Normal 34 2 4 2" xfId="32941"/>
    <cellStyle name="Normal 34 2 4 2 2" xfId="32942"/>
    <cellStyle name="Normal 34 2 4 2 2 2" xfId="32943"/>
    <cellStyle name="Normal 34 2 4 2 2 2 2" xfId="32944"/>
    <cellStyle name="Normal 34 2 4 2 2 3" xfId="32945"/>
    <cellStyle name="Normal 34 2 4 2 2 3 2" xfId="32946"/>
    <cellStyle name="Normal 34 2 4 2 2 4" xfId="32947"/>
    <cellStyle name="Normal 34 2 4 2 3" xfId="32948"/>
    <cellStyle name="Normal 34 2 4 2 3 2" xfId="32949"/>
    <cellStyle name="Normal 34 2 4 2 4" xfId="32950"/>
    <cellStyle name="Normal 34 2 4 2 4 2" xfId="32951"/>
    <cellStyle name="Normal 34 2 4 2 5" xfId="32952"/>
    <cellStyle name="Normal 34 2 4 3" xfId="32953"/>
    <cellStyle name="Normal 34 2 4 3 2" xfId="32954"/>
    <cellStyle name="Normal 34 2 4 3 2 2" xfId="32955"/>
    <cellStyle name="Normal 34 2 4 3 3" xfId="32956"/>
    <cellStyle name="Normal 34 2 4 3 3 2" xfId="32957"/>
    <cellStyle name="Normal 34 2 4 3 4" xfId="32958"/>
    <cellStyle name="Normal 34 2 4 4" xfId="32959"/>
    <cellStyle name="Normal 34 2 4 4 2" xfId="32960"/>
    <cellStyle name="Normal 34 2 4 5" xfId="32961"/>
    <cellStyle name="Normal 34 2 4 5 2" xfId="32962"/>
    <cellStyle name="Normal 34 2 4 6" xfId="32963"/>
    <cellStyle name="Normal 34 2 5" xfId="32964"/>
    <cellStyle name="Normal 34 2 5 2" xfId="32965"/>
    <cellStyle name="Normal 34 2 5 2 2" xfId="32966"/>
    <cellStyle name="Normal 34 2 5 2 2 2" xfId="32967"/>
    <cellStyle name="Normal 34 2 5 2 2 2 2" xfId="32968"/>
    <cellStyle name="Normal 34 2 5 2 2 3" xfId="32969"/>
    <cellStyle name="Normal 34 2 5 2 2 3 2" xfId="32970"/>
    <cellStyle name="Normal 34 2 5 2 2 4" xfId="32971"/>
    <cellStyle name="Normal 34 2 5 2 3" xfId="32972"/>
    <cellStyle name="Normal 34 2 5 2 3 2" xfId="32973"/>
    <cellStyle name="Normal 34 2 5 2 4" xfId="32974"/>
    <cellStyle name="Normal 34 2 5 2 4 2" xfId="32975"/>
    <cellStyle name="Normal 34 2 5 2 5" xfId="32976"/>
    <cellStyle name="Normal 34 2 5 3" xfId="32977"/>
    <cellStyle name="Normal 34 2 5 3 2" xfId="32978"/>
    <cellStyle name="Normal 34 2 5 3 2 2" xfId="32979"/>
    <cellStyle name="Normal 34 2 5 3 3" xfId="32980"/>
    <cellStyle name="Normal 34 2 5 3 3 2" xfId="32981"/>
    <cellStyle name="Normal 34 2 5 3 4" xfId="32982"/>
    <cellStyle name="Normal 34 2 5 4" xfId="32983"/>
    <cellStyle name="Normal 34 2 5 4 2" xfId="32984"/>
    <cellStyle name="Normal 34 2 5 5" xfId="32985"/>
    <cellStyle name="Normal 34 2 5 5 2" xfId="32986"/>
    <cellStyle name="Normal 34 2 5 6" xfId="32987"/>
    <cellStyle name="Normal 34 2 6" xfId="32988"/>
    <cellStyle name="Normal 34 2 6 2" xfId="32989"/>
    <cellStyle name="Normal 34 2 6 2 2" xfId="32990"/>
    <cellStyle name="Normal 34 2 6 2 2 2" xfId="32991"/>
    <cellStyle name="Normal 34 2 6 2 3" xfId="32992"/>
    <cellStyle name="Normal 34 2 6 2 3 2" xfId="32993"/>
    <cellStyle name="Normal 34 2 6 2 4" xfId="32994"/>
    <cellStyle name="Normal 34 2 6 3" xfId="32995"/>
    <cellStyle name="Normal 34 2 6 3 2" xfId="32996"/>
    <cellStyle name="Normal 34 2 6 4" xfId="32997"/>
    <cellStyle name="Normal 34 2 6 4 2" xfId="32998"/>
    <cellStyle name="Normal 34 2 6 5" xfId="32999"/>
    <cellStyle name="Normal 34 2 7" xfId="33000"/>
    <cellStyle name="Normal 34 2 7 2" xfId="33001"/>
    <cellStyle name="Normal 34 2 7 2 2" xfId="33002"/>
    <cellStyle name="Normal 34 2 7 3" xfId="33003"/>
    <cellStyle name="Normal 34 2 7 3 2" xfId="33004"/>
    <cellStyle name="Normal 34 2 7 4" xfId="33005"/>
    <cellStyle name="Normal 34 2 8" xfId="33006"/>
    <cellStyle name="Normal 34 2 8 2" xfId="33007"/>
    <cellStyle name="Normal 34 2 9" xfId="33008"/>
    <cellStyle name="Normal 34 2 9 2" xfId="33009"/>
    <cellStyle name="Normal 34 3" xfId="33010"/>
    <cellStyle name="Normal 34 3 2" xfId="33011"/>
    <cellStyle name="Normal 34 3 2 2" xfId="33012"/>
    <cellStyle name="Normal 34 3 2 2 2" xfId="33013"/>
    <cellStyle name="Normal 34 3 2 2 2 2" xfId="33014"/>
    <cellStyle name="Normal 34 3 2 2 2 2 2" xfId="33015"/>
    <cellStyle name="Normal 34 3 2 2 2 3" xfId="33016"/>
    <cellStyle name="Normal 34 3 2 2 2 3 2" xfId="33017"/>
    <cellStyle name="Normal 34 3 2 2 2 4" xfId="33018"/>
    <cellStyle name="Normal 34 3 2 2 3" xfId="33019"/>
    <cellStyle name="Normal 34 3 2 2 3 2" xfId="33020"/>
    <cellStyle name="Normal 34 3 2 2 4" xfId="33021"/>
    <cellStyle name="Normal 34 3 2 2 4 2" xfId="33022"/>
    <cellStyle name="Normal 34 3 2 2 5" xfId="33023"/>
    <cellStyle name="Normal 34 3 2 3" xfId="33024"/>
    <cellStyle name="Normal 34 3 2 3 2" xfId="33025"/>
    <cellStyle name="Normal 34 3 2 3 2 2" xfId="33026"/>
    <cellStyle name="Normal 34 3 2 3 3" xfId="33027"/>
    <cellStyle name="Normal 34 3 2 3 3 2" xfId="33028"/>
    <cellStyle name="Normal 34 3 2 3 4" xfId="33029"/>
    <cellStyle name="Normal 34 3 2 4" xfId="33030"/>
    <cellStyle name="Normal 34 3 2 4 2" xfId="33031"/>
    <cellStyle name="Normal 34 3 2 5" xfId="33032"/>
    <cellStyle name="Normal 34 3 2 5 2" xfId="33033"/>
    <cellStyle name="Normal 34 3 2 6" xfId="33034"/>
    <cellStyle name="Normal 34 3 3" xfId="33035"/>
    <cellStyle name="Normal 34 3 3 2" xfId="33036"/>
    <cellStyle name="Normal 34 3 3 2 2" xfId="33037"/>
    <cellStyle name="Normal 34 3 3 2 2 2" xfId="33038"/>
    <cellStyle name="Normal 34 3 3 2 2 2 2" xfId="33039"/>
    <cellStyle name="Normal 34 3 3 2 2 3" xfId="33040"/>
    <cellStyle name="Normal 34 3 3 2 2 3 2" xfId="33041"/>
    <cellStyle name="Normal 34 3 3 2 2 4" xfId="33042"/>
    <cellStyle name="Normal 34 3 3 2 3" xfId="33043"/>
    <cellStyle name="Normal 34 3 3 2 3 2" xfId="33044"/>
    <cellStyle name="Normal 34 3 3 2 4" xfId="33045"/>
    <cellStyle name="Normal 34 3 3 2 4 2" xfId="33046"/>
    <cellStyle name="Normal 34 3 3 2 5" xfId="33047"/>
    <cellStyle name="Normal 34 3 3 3" xfId="33048"/>
    <cellStyle name="Normal 34 3 3 3 2" xfId="33049"/>
    <cellStyle name="Normal 34 3 3 3 2 2" xfId="33050"/>
    <cellStyle name="Normal 34 3 3 3 3" xfId="33051"/>
    <cellStyle name="Normal 34 3 3 3 3 2" xfId="33052"/>
    <cellStyle name="Normal 34 3 3 3 4" xfId="33053"/>
    <cellStyle name="Normal 34 3 3 4" xfId="33054"/>
    <cellStyle name="Normal 34 3 3 4 2" xfId="33055"/>
    <cellStyle name="Normal 34 3 3 5" xfId="33056"/>
    <cellStyle name="Normal 34 3 3 5 2" xfId="33057"/>
    <cellStyle name="Normal 34 3 3 6" xfId="33058"/>
    <cellStyle name="Normal 34 3 4" xfId="33059"/>
    <cellStyle name="Normal 34 3 4 2" xfId="33060"/>
    <cellStyle name="Normal 34 3 4 2 2" xfId="33061"/>
    <cellStyle name="Normal 34 3 4 2 2 2" xfId="33062"/>
    <cellStyle name="Normal 34 3 4 2 2 2 2" xfId="33063"/>
    <cellStyle name="Normal 34 3 4 2 2 3" xfId="33064"/>
    <cellStyle name="Normal 34 3 4 2 2 3 2" xfId="33065"/>
    <cellStyle name="Normal 34 3 4 2 2 4" xfId="33066"/>
    <cellStyle name="Normal 34 3 4 2 3" xfId="33067"/>
    <cellStyle name="Normal 34 3 4 2 3 2" xfId="33068"/>
    <cellStyle name="Normal 34 3 4 2 4" xfId="33069"/>
    <cellStyle name="Normal 34 3 4 2 4 2" xfId="33070"/>
    <cellStyle name="Normal 34 3 4 2 5" xfId="33071"/>
    <cellStyle name="Normal 34 3 4 3" xfId="33072"/>
    <cellStyle name="Normal 34 3 4 3 2" xfId="33073"/>
    <cellStyle name="Normal 34 3 4 3 2 2" xfId="33074"/>
    <cellStyle name="Normal 34 3 4 3 3" xfId="33075"/>
    <cellStyle name="Normal 34 3 4 3 3 2" xfId="33076"/>
    <cellStyle name="Normal 34 3 4 3 4" xfId="33077"/>
    <cellStyle name="Normal 34 3 4 4" xfId="33078"/>
    <cellStyle name="Normal 34 3 4 4 2" xfId="33079"/>
    <cellStyle name="Normal 34 3 4 5" xfId="33080"/>
    <cellStyle name="Normal 34 3 4 5 2" xfId="33081"/>
    <cellStyle name="Normal 34 3 4 6" xfId="33082"/>
    <cellStyle name="Normal 34 3 5" xfId="33083"/>
    <cellStyle name="Normal 34 3 5 2" xfId="33084"/>
    <cellStyle name="Normal 34 3 5 2 2" xfId="33085"/>
    <cellStyle name="Normal 34 3 5 2 2 2" xfId="33086"/>
    <cellStyle name="Normal 34 3 5 2 3" xfId="33087"/>
    <cellStyle name="Normal 34 3 5 2 3 2" xfId="33088"/>
    <cellStyle name="Normal 34 3 5 2 4" xfId="33089"/>
    <cellStyle name="Normal 34 3 5 3" xfId="33090"/>
    <cellStyle name="Normal 34 3 5 3 2" xfId="33091"/>
    <cellStyle name="Normal 34 3 5 4" xfId="33092"/>
    <cellStyle name="Normal 34 3 5 4 2" xfId="33093"/>
    <cellStyle name="Normal 34 3 5 5" xfId="33094"/>
    <cellStyle name="Normal 34 3 6" xfId="33095"/>
    <cellStyle name="Normal 34 3 6 2" xfId="33096"/>
    <cellStyle name="Normal 34 3 6 2 2" xfId="33097"/>
    <cellStyle name="Normal 34 3 6 3" xfId="33098"/>
    <cellStyle name="Normal 34 3 6 3 2" xfId="33099"/>
    <cellStyle name="Normal 34 3 6 4" xfId="33100"/>
    <cellStyle name="Normal 34 3 7" xfId="33101"/>
    <cellStyle name="Normal 34 3 7 2" xfId="33102"/>
    <cellStyle name="Normal 34 3 8" xfId="33103"/>
    <cellStyle name="Normal 34 3 8 2" xfId="33104"/>
    <cellStyle name="Normal 34 3 9" xfId="33105"/>
    <cellStyle name="Normal 34 4" xfId="33106"/>
    <cellStyle name="Normal 34 4 2" xfId="33107"/>
    <cellStyle name="Normal 34 4 2 2" xfId="33108"/>
    <cellStyle name="Normal 34 4 2 2 2" xfId="33109"/>
    <cellStyle name="Normal 34 4 2 2 2 2" xfId="33110"/>
    <cellStyle name="Normal 34 4 2 2 3" xfId="33111"/>
    <cellStyle name="Normal 34 4 2 2 3 2" xfId="33112"/>
    <cellStyle name="Normal 34 4 2 2 4" xfId="33113"/>
    <cellStyle name="Normal 34 4 2 3" xfId="33114"/>
    <cellStyle name="Normal 34 4 2 3 2" xfId="33115"/>
    <cellStyle name="Normal 34 4 2 4" xfId="33116"/>
    <cellStyle name="Normal 34 4 2 4 2" xfId="33117"/>
    <cellStyle name="Normal 34 4 2 5" xfId="33118"/>
    <cellStyle name="Normal 34 4 3" xfId="33119"/>
    <cellStyle name="Normal 34 4 3 2" xfId="33120"/>
    <cellStyle name="Normal 34 4 3 2 2" xfId="33121"/>
    <cellStyle name="Normal 34 4 3 3" xfId="33122"/>
    <cellStyle name="Normal 34 4 3 3 2" xfId="33123"/>
    <cellStyle name="Normal 34 4 3 4" xfId="33124"/>
    <cellStyle name="Normal 34 4 4" xfId="33125"/>
    <cellStyle name="Normal 34 4 4 2" xfId="33126"/>
    <cellStyle name="Normal 34 4 5" xfId="33127"/>
    <cellStyle name="Normal 34 4 5 2" xfId="33128"/>
    <cellStyle name="Normal 34 4 6" xfId="33129"/>
    <cellStyle name="Normal 34 5" xfId="33130"/>
    <cellStyle name="Normal 34 5 2" xfId="33131"/>
    <cellStyle name="Normal 34 5 2 2" xfId="33132"/>
    <cellStyle name="Normal 34 5 2 2 2" xfId="33133"/>
    <cellStyle name="Normal 34 5 2 2 2 2" xfId="33134"/>
    <cellStyle name="Normal 34 5 2 2 3" xfId="33135"/>
    <cellStyle name="Normal 34 5 2 2 3 2" xfId="33136"/>
    <cellStyle name="Normal 34 5 2 2 4" xfId="33137"/>
    <cellStyle name="Normal 34 5 2 3" xfId="33138"/>
    <cellStyle name="Normal 34 5 2 3 2" xfId="33139"/>
    <cellStyle name="Normal 34 5 2 4" xfId="33140"/>
    <cellStyle name="Normal 34 5 2 4 2" xfId="33141"/>
    <cellStyle name="Normal 34 5 2 5" xfId="33142"/>
    <cellStyle name="Normal 34 5 3" xfId="33143"/>
    <cellStyle name="Normal 34 5 3 2" xfId="33144"/>
    <cellStyle name="Normal 34 5 3 2 2" xfId="33145"/>
    <cellStyle name="Normal 34 5 3 3" xfId="33146"/>
    <cellStyle name="Normal 34 5 3 3 2" xfId="33147"/>
    <cellStyle name="Normal 34 5 3 4" xfId="33148"/>
    <cellStyle name="Normal 34 5 4" xfId="33149"/>
    <cellStyle name="Normal 34 5 4 2" xfId="33150"/>
    <cellStyle name="Normal 34 5 5" xfId="33151"/>
    <cellStyle name="Normal 34 5 5 2" xfId="33152"/>
    <cellStyle name="Normal 34 5 6" xfId="33153"/>
    <cellStyle name="Normal 34 6" xfId="33154"/>
    <cellStyle name="Normal 34 6 2" xfId="33155"/>
    <cellStyle name="Normal 34 6 2 2" xfId="33156"/>
    <cellStyle name="Normal 34 6 2 2 2" xfId="33157"/>
    <cellStyle name="Normal 34 6 2 2 2 2" xfId="33158"/>
    <cellStyle name="Normal 34 6 2 2 3" xfId="33159"/>
    <cellStyle name="Normal 34 6 2 2 3 2" xfId="33160"/>
    <cellStyle name="Normal 34 6 2 2 4" xfId="33161"/>
    <cellStyle name="Normal 34 6 2 3" xfId="33162"/>
    <cellStyle name="Normal 34 6 2 3 2" xfId="33163"/>
    <cellStyle name="Normal 34 6 2 4" xfId="33164"/>
    <cellStyle name="Normal 34 6 2 4 2" xfId="33165"/>
    <cellStyle name="Normal 34 6 2 5" xfId="33166"/>
    <cellStyle name="Normal 34 6 3" xfId="33167"/>
    <cellStyle name="Normal 34 6 3 2" xfId="33168"/>
    <cellStyle name="Normal 34 6 3 2 2" xfId="33169"/>
    <cellStyle name="Normal 34 6 3 3" xfId="33170"/>
    <cellStyle name="Normal 34 6 3 3 2" xfId="33171"/>
    <cellStyle name="Normal 34 6 3 4" xfId="33172"/>
    <cellStyle name="Normal 34 6 4" xfId="33173"/>
    <cellStyle name="Normal 34 6 4 2" xfId="33174"/>
    <cellStyle name="Normal 34 6 5" xfId="33175"/>
    <cellStyle name="Normal 34 6 5 2" xfId="33176"/>
    <cellStyle name="Normal 34 6 6" xfId="33177"/>
    <cellStyle name="Normal 34 7" xfId="33178"/>
    <cellStyle name="Normal 34 7 2" xfId="33179"/>
    <cellStyle name="Normal 34 7 2 2" xfId="33180"/>
    <cellStyle name="Normal 34 7 2 2 2" xfId="33181"/>
    <cellStyle name="Normal 34 7 2 3" xfId="33182"/>
    <cellStyle name="Normal 34 7 2 3 2" xfId="33183"/>
    <cellStyle name="Normal 34 7 2 4" xfId="33184"/>
    <cellStyle name="Normal 34 7 3" xfId="33185"/>
    <cellStyle name="Normal 34 7 3 2" xfId="33186"/>
    <cellStyle name="Normal 34 7 4" xfId="33187"/>
    <cellStyle name="Normal 34 7 4 2" xfId="33188"/>
    <cellStyle name="Normal 34 7 5" xfId="33189"/>
    <cellStyle name="Normal 34 8" xfId="33190"/>
    <cellStyle name="Normal 34 8 2" xfId="33191"/>
    <cellStyle name="Normal 34 8 2 2" xfId="33192"/>
    <cellStyle name="Normal 34 8 3" xfId="33193"/>
    <cellStyle name="Normal 34 8 3 2" xfId="33194"/>
    <cellStyle name="Normal 34 8 4" xfId="33195"/>
    <cellStyle name="Normal 34 9" xfId="33196"/>
    <cellStyle name="Normal 34 9 2" xfId="33197"/>
    <cellStyle name="Normal 35" xfId="33198"/>
    <cellStyle name="Normal 35 10" xfId="33199"/>
    <cellStyle name="Normal 35 10 2" xfId="33200"/>
    <cellStyle name="Normal 35 11" xfId="33201"/>
    <cellStyle name="Normal 35 2" xfId="33202"/>
    <cellStyle name="Normal 35 2 10" xfId="33203"/>
    <cellStyle name="Normal 35 2 10 2" xfId="33204"/>
    <cellStyle name="Normal 35 2 11" xfId="33205"/>
    <cellStyle name="Normal 35 2 2" xfId="33206"/>
    <cellStyle name="Normal 35 2 2 10" xfId="33207"/>
    <cellStyle name="Normal 35 2 2 10 2" xfId="33208"/>
    <cellStyle name="Normal 35 2 2 11" xfId="33209"/>
    <cellStyle name="Normal 35 2 2 2" xfId="33210"/>
    <cellStyle name="Normal 35 2 2 2 10" xfId="33211"/>
    <cellStyle name="Normal 35 2 2 2 10 2" xfId="33212"/>
    <cellStyle name="Normal 35 2 2 2 11" xfId="33213"/>
    <cellStyle name="Normal 35 2 2 2 11 2" xfId="33214"/>
    <cellStyle name="Normal 35 2 2 2 12" xfId="33215"/>
    <cellStyle name="Normal 35 2 2 2 2" xfId="33216"/>
    <cellStyle name="Normal 35 2 2 2 2 10" xfId="33217"/>
    <cellStyle name="Normal 35 2 2 2 2 2" xfId="33218"/>
    <cellStyle name="Normal 35 2 2 2 2 2 2" xfId="33219"/>
    <cellStyle name="Normal 35 2 2 2 2 2 2 2" xfId="33220"/>
    <cellStyle name="Normal 35 2 2 2 2 2 2 2 2" xfId="33221"/>
    <cellStyle name="Normal 35 2 2 2 2 2 2 2 2 2" xfId="33222"/>
    <cellStyle name="Normal 35 2 2 2 2 2 2 2 2 2 2" xfId="33223"/>
    <cellStyle name="Normal 35 2 2 2 2 2 2 2 2 3" xfId="33224"/>
    <cellStyle name="Normal 35 2 2 2 2 2 2 2 2 3 2" xfId="33225"/>
    <cellStyle name="Normal 35 2 2 2 2 2 2 2 2 4" xfId="33226"/>
    <cellStyle name="Normal 35 2 2 2 2 2 2 2 3" xfId="33227"/>
    <cellStyle name="Normal 35 2 2 2 2 2 2 2 3 2" xfId="33228"/>
    <cellStyle name="Normal 35 2 2 2 2 2 2 2 4" xfId="33229"/>
    <cellStyle name="Normal 35 2 2 2 2 2 2 2 4 2" xfId="33230"/>
    <cellStyle name="Normal 35 2 2 2 2 2 2 2 5" xfId="33231"/>
    <cellStyle name="Normal 35 2 2 2 2 2 2 3" xfId="33232"/>
    <cellStyle name="Normal 35 2 2 2 2 2 2 3 2" xfId="33233"/>
    <cellStyle name="Normal 35 2 2 2 2 2 2 3 2 2" xfId="33234"/>
    <cellStyle name="Normal 35 2 2 2 2 2 2 3 3" xfId="33235"/>
    <cellStyle name="Normal 35 2 2 2 2 2 2 3 3 2" xfId="33236"/>
    <cellStyle name="Normal 35 2 2 2 2 2 2 3 4" xfId="33237"/>
    <cellStyle name="Normal 35 2 2 2 2 2 2 4" xfId="33238"/>
    <cellStyle name="Normal 35 2 2 2 2 2 2 4 2" xfId="33239"/>
    <cellStyle name="Normal 35 2 2 2 2 2 2 5" xfId="33240"/>
    <cellStyle name="Normal 35 2 2 2 2 2 2 5 2" xfId="33241"/>
    <cellStyle name="Normal 35 2 2 2 2 2 2 6" xfId="33242"/>
    <cellStyle name="Normal 35 2 2 2 2 2 3" xfId="33243"/>
    <cellStyle name="Normal 35 2 2 2 2 2 3 2" xfId="33244"/>
    <cellStyle name="Normal 35 2 2 2 2 2 3 2 2" xfId="33245"/>
    <cellStyle name="Normal 35 2 2 2 2 2 3 2 2 2" xfId="33246"/>
    <cellStyle name="Normal 35 2 2 2 2 2 3 2 2 2 2" xfId="33247"/>
    <cellStyle name="Normal 35 2 2 2 2 2 3 2 2 3" xfId="33248"/>
    <cellStyle name="Normal 35 2 2 2 2 2 3 2 2 3 2" xfId="33249"/>
    <cellStyle name="Normal 35 2 2 2 2 2 3 2 2 4" xfId="33250"/>
    <cellStyle name="Normal 35 2 2 2 2 2 3 2 3" xfId="33251"/>
    <cellStyle name="Normal 35 2 2 2 2 2 3 2 3 2" xfId="33252"/>
    <cellStyle name="Normal 35 2 2 2 2 2 3 2 4" xfId="33253"/>
    <cellStyle name="Normal 35 2 2 2 2 2 3 2 4 2" xfId="33254"/>
    <cellStyle name="Normal 35 2 2 2 2 2 3 2 5" xfId="33255"/>
    <cellStyle name="Normal 35 2 2 2 2 2 3 3" xfId="33256"/>
    <cellStyle name="Normal 35 2 2 2 2 2 3 3 2" xfId="33257"/>
    <cellStyle name="Normal 35 2 2 2 2 2 3 3 2 2" xfId="33258"/>
    <cellStyle name="Normal 35 2 2 2 2 2 3 3 3" xfId="33259"/>
    <cellStyle name="Normal 35 2 2 2 2 2 3 3 3 2" xfId="33260"/>
    <cellStyle name="Normal 35 2 2 2 2 2 3 3 4" xfId="33261"/>
    <cellStyle name="Normal 35 2 2 2 2 2 3 4" xfId="33262"/>
    <cellStyle name="Normal 35 2 2 2 2 2 3 4 2" xfId="33263"/>
    <cellStyle name="Normal 35 2 2 2 2 2 3 5" xfId="33264"/>
    <cellStyle name="Normal 35 2 2 2 2 2 3 5 2" xfId="33265"/>
    <cellStyle name="Normal 35 2 2 2 2 2 3 6" xfId="33266"/>
    <cellStyle name="Normal 35 2 2 2 2 2 4" xfId="33267"/>
    <cellStyle name="Normal 35 2 2 2 2 2 4 2" xfId="33268"/>
    <cellStyle name="Normal 35 2 2 2 2 2 4 2 2" xfId="33269"/>
    <cellStyle name="Normal 35 2 2 2 2 2 4 2 2 2" xfId="33270"/>
    <cellStyle name="Normal 35 2 2 2 2 2 4 2 2 2 2" xfId="33271"/>
    <cellStyle name="Normal 35 2 2 2 2 2 4 2 2 3" xfId="33272"/>
    <cellStyle name="Normal 35 2 2 2 2 2 4 2 2 3 2" xfId="33273"/>
    <cellStyle name="Normal 35 2 2 2 2 2 4 2 2 4" xfId="33274"/>
    <cellStyle name="Normal 35 2 2 2 2 2 4 2 3" xfId="33275"/>
    <cellStyle name="Normal 35 2 2 2 2 2 4 2 3 2" xfId="33276"/>
    <cellStyle name="Normal 35 2 2 2 2 2 4 2 4" xfId="33277"/>
    <cellStyle name="Normal 35 2 2 2 2 2 4 2 4 2" xfId="33278"/>
    <cellStyle name="Normal 35 2 2 2 2 2 4 2 5" xfId="33279"/>
    <cellStyle name="Normal 35 2 2 2 2 2 4 3" xfId="33280"/>
    <cellStyle name="Normal 35 2 2 2 2 2 4 3 2" xfId="33281"/>
    <cellStyle name="Normal 35 2 2 2 2 2 4 3 2 2" xfId="33282"/>
    <cellStyle name="Normal 35 2 2 2 2 2 4 3 3" xfId="33283"/>
    <cellStyle name="Normal 35 2 2 2 2 2 4 3 3 2" xfId="33284"/>
    <cellStyle name="Normal 35 2 2 2 2 2 4 3 4" xfId="33285"/>
    <cellStyle name="Normal 35 2 2 2 2 2 4 4" xfId="33286"/>
    <cellStyle name="Normal 35 2 2 2 2 2 4 4 2" xfId="33287"/>
    <cellStyle name="Normal 35 2 2 2 2 2 4 5" xfId="33288"/>
    <cellStyle name="Normal 35 2 2 2 2 2 4 5 2" xfId="33289"/>
    <cellStyle name="Normal 35 2 2 2 2 2 4 6" xfId="33290"/>
    <cellStyle name="Normal 35 2 2 2 2 2 5" xfId="33291"/>
    <cellStyle name="Normal 35 2 2 2 2 2 5 2" xfId="33292"/>
    <cellStyle name="Normal 35 2 2 2 2 2 5 2 2" xfId="33293"/>
    <cellStyle name="Normal 35 2 2 2 2 2 5 2 2 2" xfId="33294"/>
    <cellStyle name="Normal 35 2 2 2 2 2 5 2 3" xfId="33295"/>
    <cellStyle name="Normal 35 2 2 2 2 2 5 2 3 2" xfId="33296"/>
    <cellStyle name="Normal 35 2 2 2 2 2 5 2 4" xfId="33297"/>
    <cellStyle name="Normal 35 2 2 2 2 2 5 3" xfId="33298"/>
    <cellStyle name="Normal 35 2 2 2 2 2 5 3 2" xfId="33299"/>
    <cellStyle name="Normal 35 2 2 2 2 2 5 4" xfId="33300"/>
    <cellStyle name="Normal 35 2 2 2 2 2 5 4 2" xfId="33301"/>
    <cellStyle name="Normal 35 2 2 2 2 2 5 5" xfId="33302"/>
    <cellStyle name="Normal 35 2 2 2 2 2 6" xfId="33303"/>
    <cellStyle name="Normal 35 2 2 2 2 2 6 2" xfId="33304"/>
    <cellStyle name="Normal 35 2 2 2 2 2 6 2 2" xfId="33305"/>
    <cellStyle name="Normal 35 2 2 2 2 2 6 3" xfId="33306"/>
    <cellStyle name="Normal 35 2 2 2 2 2 6 3 2" xfId="33307"/>
    <cellStyle name="Normal 35 2 2 2 2 2 6 4" xfId="33308"/>
    <cellStyle name="Normal 35 2 2 2 2 2 7" xfId="33309"/>
    <cellStyle name="Normal 35 2 2 2 2 2 7 2" xfId="33310"/>
    <cellStyle name="Normal 35 2 2 2 2 2 8" xfId="33311"/>
    <cellStyle name="Normal 35 2 2 2 2 2 8 2" xfId="33312"/>
    <cellStyle name="Normal 35 2 2 2 2 2 9" xfId="33313"/>
    <cellStyle name="Normal 35 2 2 2 2 3" xfId="33314"/>
    <cellStyle name="Normal 35 2 2 2 2 3 2" xfId="33315"/>
    <cellStyle name="Normal 35 2 2 2 2 3 2 2" xfId="33316"/>
    <cellStyle name="Normal 35 2 2 2 2 3 2 2 2" xfId="33317"/>
    <cellStyle name="Normal 35 2 2 2 2 3 2 2 2 2" xfId="33318"/>
    <cellStyle name="Normal 35 2 2 2 2 3 2 2 3" xfId="33319"/>
    <cellStyle name="Normal 35 2 2 2 2 3 2 2 3 2" xfId="33320"/>
    <cellStyle name="Normal 35 2 2 2 2 3 2 2 4" xfId="33321"/>
    <cellStyle name="Normal 35 2 2 2 2 3 2 3" xfId="33322"/>
    <cellStyle name="Normal 35 2 2 2 2 3 2 3 2" xfId="33323"/>
    <cellStyle name="Normal 35 2 2 2 2 3 2 4" xfId="33324"/>
    <cellStyle name="Normal 35 2 2 2 2 3 2 4 2" xfId="33325"/>
    <cellStyle name="Normal 35 2 2 2 2 3 2 5" xfId="33326"/>
    <cellStyle name="Normal 35 2 2 2 2 3 3" xfId="33327"/>
    <cellStyle name="Normal 35 2 2 2 2 3 3 2" xfId="33328"/>
    <cellStyle name="Normal 35 2 2 2 2 3 3 2 2" xfId="33329"/>
    <cellStyle name="Normal 35 2 2 2 2 3 3 3" xfId="33330"/>
    <cellStyle name="Normal 35 2 2 2 2 3 3 3 2" xfId="33331"/>
    <cellStyle name="Normal 35 2 2 2 2 3 3 4" xfId="33332"/>
    <cellStyle name="Normal 35 2 2 2 2 3 4" xfId="33333"/>
    <cellStyle name="Normal 35 2 2 2 2 3 4 2" xfId="33334"/>
    <cellStyle name="Normal 35 2 2 2 2 3 5" xfId="33335"/>
    <cellStyle name="Normal 35 2 2 2 2 3 5 2" xfId="33336"/>
    <cellStyle name="Normal 35 2 2 2 2 3 6" xfId="33337"/>
    <cellStyle name="Normal 35 2 2 2 2 4" xfId="33338"/>
    <cellStyle name="Normal 35 2 2 2 2 4 2" xfId="33339"/>
    <cellStyle name="Normal 35 2 2 2 2 4 2 2" xfId="33340"/>
    <cellStyle name="Normal 35 2 2 2 2 4 2 2 2" xfId="33341"/>
    <cellStyle name="Normal 35 2 2 2 2 4 2 2 2 2" xfId="33342"/>
    <cellStyle name="Normal 35 2 2 2 2 4 2 2 3" xfId="33343"/>
    <cellStyle name="Normal 35 2 2 2 2 4 2 2 3 2" xfId="33344"/>
    <cellStyle name="Normal 35 2 2 2 2 4 2 2 4" xfId="33345"/>
    <cellStyle name="Normal 35 2 2 2 2 4 2 3" xfId="33346"/>
    <cellStyle name="Normal 35 2 2 2 2 4 2 3 2" xfId="33347"/>
    <cellStyle name="Normal 35 2 2 2 2 4 2 4" xfId="33348"/>
    <cellStyle name="Normal 35 2 2 2 2 4 2 4 2" xfId="33349"/>
    <cellStyle name="Normal 35 2 2 2 2 4 2 5" xfId="33350"/>
    <cellStyle name="Normal 35 2 2 2 2 4 3" xfId="33351"/>
    <cellStyle name="Normal 35 2 2 2 2 4 3 2" xfId="33352"/>
    <cellStyle name="Normal 35 2 2 2 2 4 3 2 2" xfId="33353"/>
    <cellStyle name="Normal 35 2 2 2 2 4 3 3" xfId="33354"/>
    <cellStyle name="Normal 35 2 2 2 2 4 3 3 2" xfId="33355"/>
    <cellStyle name="Normal 35 2 2 2 2 4 3 4" xfId="33356"/>
    <cellStyle name="Normal 35 2 2 2 2 4 4" xfId="33357"/>
    <cellStyle name="Normal 35 2 2 2 2 4 4 2" xfId="33358"/>
    <cellStyle name="Normal 35 2 2 2 2 4 5" xfId="33359"/>
    <cellStyle name="Normal 35 2 2 2 2 4 5 2" xfId="33360"/>
    <cellStyle name="Normal 35 2 2 2 2 4 6" xfId="33361"/>
    <cellStyle name="Normal 35 2 2 2 2 5" xfId="33362"/>
    <cellStyle name="Normal 35 2 2 2 2 5 2" xfId="33363"/>
    <cellStyle name="Normal 35 2 2 2 2 5 2 2" xfId="33364"/>
    <cellStyle name="Normal 35 2 2 2 2 5 2 2 2" xfId="33365"/>
    <cellStyle name="Normal 35 2 2 2 2 5 2 2 2 2" xfId="33366"/>
    <cellStyle name="Normal 35 2 2 2 2 5 2 2 3" xfId="33367"/>
    <cellStyle name="Normal 35 2 2 2 2 5 2 2 3 2" xfId="33368"/>
    <cellStyle name="Normal 35 2 2 2 2 5 2 2 4" xfId="33369"/>
    <cellStyle name="Normal 35 2 2 2 2 5 2 3" xfId="33370"/>
    <cellStyle name="Normal 35 2 2 2 2 5 2 3 2" xfId="33371"/>
    <cellStyle name="Normal 35 2 2 2 2 5 2 4" xfId="33372"/>
    <cellStyle name="Normal 35 2 2 2 2 5 2 4 2" xfId="33373"/>
    <cellStyle name="Normal 35 2 2 2 2 5 2 5" xfId="33374"/>
    <cellStyle name="Normal 35 2 2 2 2 5 3" xfId="33375"/>
    <cellStyle name="Normal 35 2 2 2 2 5 3 2" xfId="33376"/>
    <cellStyle name="Normal 35 2 2 2 2 5 3 2 2" xfId="33377"/>
    <cellStyle name="Normal 35 2 2 2 2 5 3 3" xfId="33378"/>
    <cellStyle name="Normal 35 2 2 2 2 5 3 3 2" xfId="33379"/>
    <cellStyle name="Normal 35 2 2 2 2 5 3 4" xfId="33380"/>
    <cellStyle name="Normal 35 2 2 2 2 5 4" xfId="33381"/>
    <cellStyle name="Normal 35 2 2 2 2 5 4 2" xfId="33382"/>
    <cellStyle name="Normal 35 2 2 2 2 5 5" xfId="33383"/>
    <cellStyle name="Normal 35 2 2 2 2 5 5 2" xfId="33384"/>
    <cellStyle name="Normal 35 2 2 2 2 5 6" xfId="33385"/>
    <cellStyle name="Normal 35 2 2 2 2 6" xfId="33386"/>
    <cellStyle name="Normal 35 2 2 2 2 6 2" xfId="33387"/>
    <cellStyle name="Normal 35 2 2 2 2 6 2 2" xfId="33388"/>
    <cellStyle name="Normal 35 2 2 2 2 6 2 2 2" xfId="33389"/>
    <cellStyle name="Normal 35 2 2 2 2 6 2 3" xfId="33390"/>
    <cellStyle name="Normal 35 2 2 2 2 6 2 3 2" xfId="33391"/>
    <cellStyle name="Normal 35 2 2 2 2 6 2 4" xfId="33392"/>
    <cellStyle name="Normal 35 2 2 2 2 6 3" xfId="33393"/>
    <cellStyle name="Normal 35 2 2 2 2 6 3 2" xfId="33394"/>
    <cellStyle name="Normal 35 2 2 2 2 6 4" xfId="33395"/>
    <cellStyle name="Normal 35 2 2 2 2 6 4 2" xfId="33396"/>
    <cellStyle name="Normal 35 2 2 2 2 6 5" xfId="33397"/>
    <cellStyle name="Normal 35 2 2 2 2 7" xfId="33398"/>
    <cellStyle name="Normal 35 2 2 2 2 7 2" xfId="33399"/>
    <cellStyle name="Normal 35 2 2 2 2 7 2 2" xfId="33400"/>
    <cellStyle name="Normal 35 2 2 2 2 7 3" xfId="33401"/>
    <cellStyle name="Normal 35 2 2 2 2 7 3 2" xfId="33402"/>
    <cellStyle name="Normal 35 2 2 2 2 7 4" xfId="33403"/>
    <cellStyle name="Normal 35 2 2 2 2 8" xfId="33404"/>
    <cellStyle name="Normal 35 2 2 2 2 8 2" xfId="33405"/>
    <cellStyle name="Normal 35 2 2 2 2 9" xfId="33406"/>
    <cellStyle name="Normal 35 2 2 2 2 9 2" xfId="33407"/>
    <cellStyle name="Normal 35 2 2 2 3" xfId="33408"/>
    <cellStyle name="Normal 35 2 2 2 3 10" xfId="33409"/>
    <cellStyle name="Normal 35 2 2 2 3 10 2" xfId="33410"/>
    <cellStyle name="Normal 35 2 2 2 3 11" xfId="33411"/>
    <cellStyle name="Normal 35 2 2 2 3 2" xfId="33412"/>
    <cellStyle name="Normal 35 2 2 2 3 2 10" xfId="33413"/>
    <cellStyle name="Normal 35 2 2 2 3 2 10 2" xfId="33414"/>
    <cellStyle name="Normal 35 2 2 2 3 2 11" xfId="33415"/>
    <cellStyle name="Normal 35 2 2 2 3 2 2" xfId="33416"/>
    <cellStyle name="Normal 35 2 2 2 3 2 2 2" xfId="33417"/>
    <cellStyle name="Normal 35 2 2 2 3 2 2 2 2" xfId="33418"/>
    <cellStyle name="Normal 35 2 2 2 3 2 2 2 2 2" xfId="33419"/>
    <cellStyle name="Normal 35 2 2 2 3 2 2 2 2 2 2" xfId="33420"/>
    <cellStyle name="Normal 35 2 2 2 3 2 2 2 2 2 2 2" xfId="33421"/>
    <cellStyle name="Normal 35 2 2 2 3 2 2 2 2 2 3" xfId="33422"/>
    <cellStyle name="Normal 35 2 2 2 3 2 2 2 2 2 3 2" xfId="33423"/>
    <cellStyle name="Normal 35 2 2 2 3 2 2 2 2 2 4" xfId="33424"/>
    <cellStyle name="Normal 35 2 2 2 3 2 2 2 2 3" xfId="33425"/>
    <cellStyle name="Normal 35 2 2 2 3 2 2 2 2 3 2" xfId="33426"/>
    <cellStyle name="Normal 35 2 2 2 3 2 2 2 2 4" xfId="33427"/>
    <cellStyle name="Normal 35 2 2 2 3 2 2 2 2 4 2" xfId="33428"/>
    <cellStyle name="Normal 35 2 2 2 3 2 2 2 2 5" xfId="33429"/>
    <cellStyle name="Normal 35 2 2 2 3 2 2 2 3" xfId="33430"/>
    <cellStyle name="Normal 35 2 2 2 3 2 2 2 3 2" xfId="33431"/>
    <cellStyle name="Normal 35 2 2 2 3 2 2 2 3 2 2" xfId="33432"/>
    <cellStyle name="Normal 35 2 2 2 3 2 2 2 3 3" xfId="33433"/>
    <cellStyle name="Normal 35 2 2 2 3 2 2 2 3 3 2" xfId="33434"/>
    <cellStyle name="Normal 35 2 2 2 3 2 2 2 3 4" xfId="33435"/>
    <cellStyle name="Normal 35 2 2 2 3 2 2 2 4" xfId="33436"/>
    <cellStyle name="Normal 35 2 2 2 3 2 2 2 4 2" xfId="33437"/>
    <cellStyle name="Normal 35 2 2 2 3 2 2 2 5" xfId="33438"/>
    <cellStyle name="Normal 35 2 2 2 3 2 2 2 5 2" xfId="33439"/>
    <cellStyle name="Normal 35 2 2 2 3 2 2 2 6" xfId="33440"/>
    <cellStyle name="Normal 35 2 2 2 3 2 2 3" xfId="33441"/>
    <cellStyle name="Normal 35 2 2 2 3 2 2 3 2" xfId="33442"/>
    <cellStyle name="Normal 35 2 2 2 3 2 2 3 2 2" xfId="33443"/>
    <cellStyle name="Normal 35 2 2 2 3 2 2 3 2 2 2" xfId="33444"/>
    <cellStyle name="Normal 35 2 2 2 3 2 2 3 2 2 2 2" xfId="33445"/>
    <cellStyle name="Normal 35 2 2 2 3 2 2 3 2 2 3" xfId="33446"/>
    <cellStyle name="Normal 35 2 2 2 3 2 2 3 2 2 3 2" xfId="33447"/>
    <cellStyle name="Normal 35 2 2 2 3 2 2 3 2 2 4" xfId="33448"/>
    <cellStyle name="Normal 35 2 2 2 3 2 2 3 2 3" xfId="33449"/>
    <cellStyle name="Normal 35 2 2 2 3 2 2 3 2 3 2" xfId="33450"/>
    <cellStyle name="Normal 35 2 2 2 3 2 2 3 2 4" xfId="33451"/>
    <cellStyle name="Normal 35 2 2 2 3 2 2 3 2 4 2" xfId="33452"/>
    <cellStyle name="Normal 35 2 2 2 3 2 2 3 2 5" xfId="33453"/>
    <cellStyle name="Normal 35 2 2 2 3 2 2 3 3" xfId="33454"/>
    <cellStyle name="Normal 35 2 2 2 3 2 2 3 3 2" xfId="33455"/>
    <cellStyle name="Normal 35 2 2 2 3 2 2 3 3 2 2" xfId="33456"/>
    <cellStyle name="Normal 35 2 2 2 3 2 2 3 3 3" xfId="33457"/>
    <cellStyle name="Normal 35 2 2 2 3 2 2 3 3 3 2" xfId="33458"/>
    <cellStyle name="Normal 35 2 2 2 3 2 2 3 3 4" xfId="33459"/>
    <cellStyle name="Normal 35 2 2 2 3 2 2 3 4" xfId="33460"/>
    <cellStyle name="Normal 35 2 2 2 3 2 2 3 4 2" xfId="33461"/>
    <cellStyle name="Normal 35 2 2 2 3 2 2 3 5" xfId="33462"/>
    <cellStyle name="Normal 35 2 2 2 3 2 2 3 5 2" xfId="33463"/>
    <cellStyle name="Normal 35 2 2 2 3 2 2 3 6" xfId="33464"/>
    <cellStyle name="Normal 35 2 2 2 3 2 2 4" xfId="33465"/>
    <cellStyle name="Normal 35 2 2 2 3 2 2 4 2" xfId="33466"/>
    <cellStyle name="Normal 35 2 2 2 3 2 2 4 2 2" xfId="33467"/>
    <cellStyle name="Normal 35 2 2 2 3 2 2 4 2 2 2" xfId="33468"/>
    <cellStyle name="Normal 35 2 2 2 3 2 2 4 2 2 2 2" xfId="33469"/>
    <cellStyle name="Normal 35 2 2 2 3 2 2 4 2 2 3" xfId="33470"/>
    <cellStyle name="Normal 35 2 2 2 3 2 2 4 2 2 3 2" xfId="33471"/>
    <cellStyle name="Normal 35 2 2 2 3 2 2 4 2 2 4" xfId="33472"/>
    <cellStyle name="Normal 35 2 2 2 3 2 2 4 2 3" xfId="33473"/>
    <cellStyle name="Normal 35 2 2 2 3 2 2 4 2 3 2" xfId="33474"/>
    <cellStyle name="Normal 35 2 2 2 3 2 2 4 2 4" xfId="33475"/>
    <cellStyle name="Normal 35 2 2 2 3 2 2 4 2 4 2" xfId="33476"/>
    <cellStyle name="Normal 35 2 2 2 3 2 2 4 2 5" xfId="33477"/>
    <cellStyle name="Normal 35 2 2 2 3 2 2 4 3" xfId="33478"/>
    <cellStyle name="Normal 35 2 2 2 3 2 2 4 3 2" xfId="33479"/>
    <cellStyle name="Normal 35 2 2 2 3 2 2 4 3 2 2" xfId="33480"/>
    <cellStyle name="Normal 35 2 2 2 3 2 2 4 3 3" xfId="33481"/>
    <cellStyle name="Normal 35 2 2 2 3 2 2 4 3 3 2" xfId="33482"/>
    <cellStyle name="Normal 35 2 2 2 3 2 2 4 3 4" xfId="33483"/>
    <cellStyle name="Normal 35 2 2 2 3 2 2 4 4" xfId="33484"/>
    <cellStyle name="Normal 35 2 2 2 3 2 2 4 4 2" xfId="33485"/>
    <cellStyle name="Normal 35 2 2 2 3 2 2 4 5" xfId="33486"/>
    <cellStyle name="Normal 35 2 2 2 3 2 2 4 5 2" xfId="33487"/>
    <cellStyle name="Normal 35 2 2 2 3 2 2 4 6" xfId="33488"/>
    <cellStyle name="Normal 35 2 2 2 3 2 2 5" xfId="33489"/>
    <cellStyle name="Normal 35 2 2 2 3 2 2 5 2" xfId="33490"/>
    <cellStyle name="Normal 35 2 2 2 3 2 2 5 2 2" xfId="33491"/>
    <cellStyle name="Normal 35 2 2 2 3 2 2 5 2 2 2" xfId="33492"/>
    <cellStyle name="Normal 35 2 2 2 3 2 2 5 2 3" xfId="33493"/>
    <cellStyle name="Normal 35 2 2 2 3 2 2 5 2 3 2" xfId="33494"/>
    <cellStyle name="Normal 35 2 2 2 3 2 2 5 2 4" xfId="33495"/>
    <cellStyle name="Normal 35 2 2 2 3 2 2 5 3" xfId="33496"/>
    <cellStyle name="Normal 35 2 2 2 3 2 2 5 3 2" xfId="33497"/>
    <cellStyle name="Normal 35 2 2 2 3 2 2 5 4" xfId="33498"/>
    <cellStyle name="Normal 35 2 2 2 3 2 2 5 4 2" xfId="33499"/>
    <cellStyle name="Normal 35 2 2 2 3 2 2 5 5" xfId="33500"/>
    <cellStyle name="Normal 35 2 2 2 3 2 2 6" xfId="33501"/>
    <cellStyle name="Normal 35 2 2 2 3 2 2 6 2" xfId="33502"/>
    <cellStyle name="Normal 35 2 2 2 3 2 2 6 2 2" xfId="33503"/>
    <cellStyle name="Normal 35 2 2 2 3 2 2 6 3" xfId="33504"/>
    <cellStyle name="Normal 35 2 2 2 3 2 2 6 3 2" xfId="33505"/>
    <cellStyle name="Normal 35 2 2 2 3 2 2 6 4" xfId="33506"/>
    <cellStyle name="Normal 35 2 2 2 3 2 2 7" xfId="33507"/>
    <cellStyle name="Normal 35 2 2 2 3 2 2 7 2" xfId="33508"/>
    <cellStyle name="Normal 35 2 2 2 3 2 2 8" xfId="33509"/>
    <cellStyle name="Normal 35 2 2 2 3 2 2 8 2" xfId="33510"/>
    <cellStyle name="Normal 35 2 2 2 3 2 2 9" xfId="33511"/>
    <cellStyle name="Normal 35 2 2 2 3 2 3" xfId="33512"/>
    <cellStyle name="Normal 35 2 2 2 3 2 3 2" xfId="33513"/>
    <cellStyle name="Normal 35 2 2 2 3 2 3 2 2" xfId="33514"/>
    <cellStyle name="Normal 35 2 2 2 3 2 3 2 2 2" xfId="33515"/>
    <cellStyle name="Normal 35 2 2 2 3 2 3 2 2 2 2" xfId="33516"/>
    <cellStyle name="Normal 35 2 2 2 3 2 3 2 2 3" xfId="33517"/>
    <cellStyle name="Normal 35 2 2 2 3 2 3 2 2 3 2" xfId="33518"/>
    <cellStyle name="Normal 35 2 2 2 3 2 3 2 2 4" xfId="33519"/>
    <cellStyle name="Normal 35 2 2 2 3 2 3 2 3" xfId="33520"/>
    <cellStyle name="Normal 35 2 2 2 3 2 3 2 3 2" xfId="33521"/>
    <cellStyle name="Normal 35 2 2 2 3 2 3 2 4" xfId="33522"/>
    <cellStyle name="Normal 35 2 2 2 3 2 3 2 4 2" xfId="33523"/>
    <cellStyle name="Normal 35 2 2 2 3 2 3 2 5" xfId="33524"/>
    <cellStyle name="Normal 35 2 2 2 3 2 3 3" xfId="33525"/>
    <cellStyle name="Normal 35 2 2 2 3 2 3 3 2" xfId="33526"/>
    <cellStyle name="Normal 35 2 2 2 3 2 3 3 2 2" xfId="33527"/>
    <cellStyle name="Normal 35 2 2 2 3 2 3 3 3" xfId="33528"/>
    <cellStyle name="Normal 35 2 2 2 3 2 3 3 3 2" xfId="33529"/>
    <cellStyle name="Normal 35 2 2 2 3 2 3 3 4" xfId="33530"/>
    <cellStyle name="Normal 35 2 2 2 3 2 3 4" xfId="33531"/>
    <cellStyle name="Normal 35 2 2 2 3 2 3 4 2" xfId="33532"/>
    <cellStyle name="Normal 35 2 2 2 3 2 3 5" xfId="33533"/>
    <cellStyle name="Normal 35 2 2 2 3 2 3 5 2" xfId="33534"/>
    <cellStyle name="Normal 35 2 2 2 3 2 3 6" xfId="33535"/>
    <cellStyle name="Normal 35 2 2 2 3 2 4" xfId="33536"/>
    <cellStyle name="Normal 35 2 2 2 3 2 4 2" xfId="33537"/>
    <cellStyle name="Normal 35 2 2 2 3 2 4 2 2" xfId="33538"/>
    <cellStyle name="Normal 35 2 2 2 3 2 4 2 2 2" xfId="33539"/>
    <cellStyle name="Normal 35 2 2 2 3 2 4 2 2 2 2" xfId="33540"/>
    <cellStyle name="Normal 35 2 2 2 3 2 4 2 2 3" xfId="33541"/>
    <cellStyle name="Normal 35 2 2 2 3 2 4 2 2 3 2" xfId="33542"/>
    <cellStyle name="Normal 35 2 2 2 3 2 4 2 2 4" xfId="33543"/>
    <cellStyle name="Normal 35 2 2 2 3 2 4 2 3" xfId="33544"/>
    <cellStyle name="Normal 35 2 2 2 3 2 4 2 3 2" xfId="33545"/>
    <cellStyle name="Normal 35 2 2 2 3 2 4 2 4" xfId="33546"/>
    <cellStyle name="Normal 35 2 2 2 3 2 4 2 4 2" xfId="33547"/>
    <cellStyle name="Normal 35 2 2 2 3 2 4 2 5" xfId="33548"/>
    <cellStyle name="Normal 35 2 2 2 3 2 4 3" xfId="33549"/>
    <cellStyle name="Normal 35 2 2 2 3 2 4 3 2" xfId="33550"/>
    <cellStyle name="Normal 35 2 2 2 3 2 4 3 2 2" xfId="33551"/>
    <cellStyle name="Normal 35 2 2 2 3 2 4 3 3" xfId="33552"/>
    <cellStyle name="Normal 35 2 2 2 3 2 4 3 3 2" xfId="33553"/>
    <cellStyle name="Normal 35 2 2 2 3 2 4 3 4" xfId="33554"/>
    <cellStyle name="Normal 35 2 2 2 3 2 4 4" xfId="33555"/>
    <cellStyle name="Normal 35 2 2 2 3 2 4 4 2" xfId="33556"/>
    <cellStyle name="Normal 35 2 2 2 3 2 4 5" xfId="33557"/>
    <cellStyle name="Normal 35 2 2 2 3 2 4 5 2" xfId="33558"/>
    <cellStyle name="Normal 35 2 2 2 3 2 4 6" xfId="33559"/>
    <cellStyle name="Normal 35 2 2 2 3 2 5" xfId="33560"/>
    <cellStyle name="Normal 35 2 2 2 3 2 5 2" xfId="33561"/>
    <cellStyle name="Normal 35 2 2 2 3 2 5 2 2" xfId="33562"/>
    <cellStyle name="Normal 35 2 2 2 3 2 5 2 2 2" xfId="33563"/>
    <cellStyle name="Normal 35 2 2 2 3 2 5 2 2 2 2" xfId="33564"/>
    <cellStyle name="Normal 35 2 2 2 3 2 5 2 2 3" xfId="33565"/>
    <cellStyle name="Normal 35 2 2 2 3 2 5 2 2 3 2" xfId="33566"/>
    <cellStyle name="Normal 35 2 2 2 3 2 5 2 2 4" xfId="33567"/>
    <cellStyle name="Normal 35 2 2 2 3 2 5 2 3" xfId="33568"/>
    <cellStyle name="Normal 35 2 2 2 3 2 5 2 3 2" xfId="33569"/>
    <cellStyle name="Normal 35 2 2 2 3 2 5 2 4" xfId="33570"/>
    <cellStyle name="Normal 35 2 2 2 3 2 5 2 4 2" xfId="33571"/>
    <cellStyle name="Normal 35 2 2 2 3 2 5 2 5" xfId="33572"/>
    <cellStyle name="Normal 35 2 2 2 3 2 5 3" xfId="33573"/>
    <cellStyle name="Normal 35 2 2 2 3 2 5 3 2" xfId="33574"/>
    <cellStyle name="Normal 35 2 2 2 3 2 5 3 2 2" xfId="33575"/>
    <cellStyle name="Normal 35 2 2 2 3 2 5 3 3" xfId="33576"/>
    <cellStyle name="Normal 35 2 2 2 3 2 5 3 3 2" xfId="33577"/>
    <cellStyle name="Normal 35 2 2 2 3 2 5 3 4" xfId="33578"/>
    <cellStyle name="Normal 35 2 2 2 3 2 5 4" xfId="33579"/>
    <cellStyle name="Normal 35 2 2 2 3 2 5 4 2" xfId="33580"/>
    <cellStyle name="Normal 35 2 2 2 3 2 5 5" xfId="33581"/>
    <cellStyle name="Normal 35 2 2 2 3 2 5 5 2" xfId="33582"/>
    <cellStyle name="Normal 35 2 2 2 3 2 5 6" xfId="33583"/>
    <cellStyle name="Normal 35 2 2 2 3 2 6" xfId="33584"/>
    <cellStyle name="Normal 35 2 2 2 3 2 6 2" xfId="33585"/>
    <cellStyle name="Normal 35 2 2 2 3 2 6 2 2" xfId="33586"/>
    <cellStyle name="Normal 35 2 2 2 3 2 6 2 2 2" xfId="33587"/>
    <cellStyle name="Normal 35 2 2 2 3 2 6 2 2 2 2" xfId="33588"/>
    <cellStyle name="Normal 35 2 2 2 3 2 6 2 2 2 2 2" xfId="33589"/>
    <cellStyle name="Normal 35 2 2 2 3 2 6 2 2 2 3" xfId="33590"/>
    <cellStyle name="Normal 35 2 2 2 3 2 6 2 2 2 3 2" xfId="33591"/>
    <cellStyle name="Normal 35 2 2 2 3 2 6 2 2 2 4" xfId="33592"/>
    <cellStyle name="Normal 35 2 2 2 3 2 6 2 2 3" xfId="33593"/>
    <cellStyle name="Normal 35 2 2 2 3 2 6 2 2 3 2" xfId="33594"/>
    <cellStyle name="Normal 35 2 2 2 3 2 6 2 2 4" xfId="33595"/>
    <cellStyle name="Normal 35 2 2 2 3 2 6 2 2 4 2" xfId="33596"/>
    <cellStyle name="Normal 35 2 2 2 3 2 6 2 2 5" xfId="33597"/>
    <cellStyle name="Normal 35 2 2 2 3 2 6 2 3" xfId="33598"/>
    <cellStyle name="Normal 35 2 2 2 3 2 6 2 3 2" xfId="33599"/>
    <cellStyle name="Normal 35 2 2 2 3 2 6 2 3 2 2" xfId="33600"/>
    <cellStyle name="Normal 35 2 2 2 3 2 6 2 3 3" xfId="33601"/>
    <cellStyle name="Normal 35 2 2 2 3 2 6 2 3 3 2" xfId="33602"/>
    <cellStyle name="Normal 35 2 2 2 3 2 6 2 3 4" xfId="33603"/>
    <cellStyle name="Normal 35 2 2 2 3 2 6 2 4" xfId="33604"/>
    <cellStyle name="Normal 35 2 2 2 3 2 6 2 4 2" xfId="33605"/>
    <cellStyle name="Normal 35 2 2 2 3 2 6 2 5" xfId="33606"/>
    <cellStyle name="Normal 35 2 2 2 3 2 6 2 5 2" xfId="33607"/>
    <cellStyle name="Normal 35 2 2 2 3 2 6 2 6" xfId="33608"/>
    <cellStyle name="Normal 35 2 2 2 3 2 6 3" xfId="33609"/>
    <cellStyle name="Normal 35 2 2 2 3 2 6 3 2" xfId="33610"/>
    <cellStyle name="Normal 35 2 2 2 3 2 6 3 2 2" xfId="33611"/>
    <cellStyle name="Normal 35 2 2 2 3 2 6 3 2 2 2" xfId="33612"/>
    <cellStyle name="Normal 35 2 2 2 3 2 6 3 2 2 2 2" xfId="33613"/>
    <cellStyle name="Normal 35 2 2 2 3 2 6 3 2 2 2 2 2" xfId="33614"/>
    <cellStyle name="Normal 35 2 2 2 3 2 6 3 2 2 2 2 2 2" xfId="33615"/>
    <cellStyle name="Normal 35 2 2 2 3 2 6 3 2 2 2 2 2 2 2" xfId="33616"/>
    <cellStyle name="Normal 35 2 2 2 3 2 6 3 2 2 2 2 2 2 2 10" xfId="33617"/>
    <cellStyle name="Normal 35 2 2 2 3 2 6 3 2 2 2 2 2 2 2 10 2" xfId="33618"/>
    <cellStyle name="Normal 35 2 2 2 3 2 6 3 2 2 2 2 2 2 2 11" xfId="33619"/>
    <cellStyle name="Normal 35 2 2 2 3 2 6 3 2 2 2 2 2 2 2 11 2" xfId="33620"/>
    <cellStyle name="Normal 35 2 2 2 3 2 6 3 2 2 2 2 2 2 2 11 2 2" xfId="33621"/>
    <cellStyle name="Normal 35 2 2 2 3 2 6 3 2 2 2 2 2 2 2 11 2 2 2" xfId="33622"/>
    <cellStyle name="Normal 35 2 2 2 3 2 6 3 2 2 2 2 2 2 2 11 2 3" xfId="33623"/>
    <cellStyle name="Normal 35 2 2 2 3 2 6 3 2 2 2 2 2 2 2 11 3" xfId="33624"/>
    <cellStyle name="Normal 35 2 2 2 3 2 6 3 2 2 2 2 2 2 2 12" xfId="33625"/>
    <cellStyle name="Normal 35 2 2 2 3 2 6 3 2 2 2 2 2 2 2 2" xfId="33626"/>
    <cellStyle name="Normal 35 2 2 2 3 2 6 3 2 2 2 2 2 2 2 2 2" xfId="33627"/>
    <cellStyle name="Normal 35 2 2 2 3 2 6 3 2 2 2 2 2 2 2 2 2 2" xfId="33628"/>
    <cellStyle name="Normal 35 2 2 2 3 2 6 3 2 2 2 2 2 2 2 2 2 2 2" xfId="33629"/>
    <cellStyle name="Normal 35 2 2 2 3 2 6 3 2 2 2 2 2 2 2 2 2 3" xfId="33630"/>
    <cellStyle name="Normal 35 2 2 2 3 2 6 3 2 2 2 2 2 2 2 2 2 3 2" xfId="33631"/>
    <cellStyle name="Normal 35 2 2 2 3 2 6 3 2 2 2 2 2 2 2 2 2 4" xfId="33632"/>
    <cellStyle name="Normal 35 2 2 2 3 2 6 3 2 2 2 2 2 2 2 2 3" xfId="33633"/>
    <cellStyle name="Normal 35 2 2 2 3 2 6 3 2 2 2 2 2 2 2 2 3 2" xfId="33634"/>
    <cellStyle name="Normal 35 2 2 2 3 2 6 3 2 2 2 2 2 2 2 2 4" xfId="33635"/>
    <cellStyle name="Normal 35 2 2 2 3 2 6 3 2 2 2 2 2 2 2 2 4 2" xfId="33636"/>
    <cellStyle name="Normal 35 2 2 2 3 2 6 3 2 2 2 2 2 2 2 2 5" xfId="33637"/>
    <cellStyle name="Normal 35 2 2 2 3 2 6 3 2 2 2 2 2 2 2 3" xfId="33638"/>
    <cellStyle name="Normal 35 2 2 2 3 2 6 3 2 2 2 2 2 2 2 3 2" xfId="33639"/>
    <cellStyle name="Normal 35 2 2 2 3 2 6 3 2 2 2 2 2 2 2 3 2 2" xfId="33640"/>
    <cellStyle name="Normal 35 2 2 2 3 2 6 3 2 2 2 2 2 2 2 3 2 2 2" xfId="33641"/>
    <cellStyle name="Normal 35 2 2 2 3 2 6 3 2 2 2 2 2 2 2 3 2 3" xfId="33642"/>
    <cellStyle name="Normal 35 2 2 2 3 2 6 3 2 2 2 2 2 2 2 3 2 3 2" xfId="33643"/>
    <cellStyle name="Normal 35 2 2 2 3 2 6 3 2 2 2 2 2 2 2 3 2 4" xfId="33644"/>
    <cellStyle name="Normal 35 2 2 2 3 2 6 3 2 2 2 2 2 2 2 3 3" xfId="33645"/>
    <cellStyle name="Normal 35 2 2 2 3 2 6 3 2 2 2 2 2 2 2 3 3 2" xfId="33646"/>
    <cellStyle name="Normal 35 2 2 2 3 2 6 3 2 2 2 2 2 2 2 3 4" xfId="33647"/>
    <cellStyle name="Normal 35 2 2 2 3 2 6 3 2 2 2 2 2 2 2 3 4 2" xfId="33648"/>
    <cellStyle name="Normal 35 2 2 2 3 2 6 3 2 2 2 2 2 2 2 3 5" xfId="33649"/>
    <cellStyle name="Normal 35 2 2 2 3 2 6 3 2 2 2 2 2 2 2 4" xfId="33650"/>
    <cellStyle name="Normal 35 2 2 2 3 2 6 3 2 2 2 2 2 2 2 4 2" xfId="33651"/>
    <cellStyle name="Normal 35 2 2 2 3 2 6 3 2 2 2 2 2 2 2 4 2 2" xfId="33652"/>
    <cellStyle name="Normal 35 2 2 2 3 2 6 3 2 2 2 2 2 2 2 4 3" xfId="33653"/>
    <cellStyle name="Normal 35 2 2 2 3 2 6 3 2 2 2 2 2 2 2 4 3 2" xfId="33654"/>
    <cellStyle name="Normal 35 2 2 2 3 2 6 3 2 2 2 2 2 2 2 4 4" xfId="33655"/>
    <cellStyle name="Normal 35 2 2 2 3 2 6 3 2 2 2 2 2 2 2 5" xfId="33656"/>
    <cellStyle name="Normal 35 2 2 2 3 2 6 3 2 2 2 2 2 2 2 5 2" xfId="33657"/>
    <cellStyle name="Normal 35 2 2 2 3 2 6 3 2 2 2 2 2 2 2 5 2 2" xfId="33658"/>
    <cellStyle name="Normal 35 2 2 2 3 2 6 3 2 2 2 2 2 2 2 5 3" xfId="33659"/>
    <cellStyle name="Normal 35 2 2 2 3 2 6 3 2 2 2 2 2 2 2 5 3 2" xfId="33660"/>
    <cellStyle name="Normal 35 2 2 2 3 2 6 3 2 2 2 2 2 2 2 5 4" xfId="33661"/>
    <cellStyle name="Normal 35 2 2 2 3 2 6 3 2 2 2 2 2 2 2 6" xfId="33662"/>
    <cellStyle name="Normal 35 2 2 2 3 2 6 3 2 2 2 2 2 2 2 6 2" xfId="33663"/>
    <cellStyle name="Normal 35 2 2 2 3 2 6 3 2 2 2 2 2 2 2 6 2 2" xfId="33664"/>
    <cellStyle name="Normal 35 2 2 2 3 2 6 3 2 2 2 2 2 2 2 6 3" xfId="33665"/>
    <cellStyle name="Normal 35 2 2 2 3 2 6 3 2 2 2 2 2 2 2 6 3 2" xfId="33666"/>
    <cellStyle name="Normal 35 2 2 2 3 2 6 3 2 2 2 2 2 2 2 6 4" xfId="33667"/>
    <cellStyle name="Normal 35 2 2 2 3 2 6 3 2 2 2 2 2 2 2 7" xfId="33668"/>
    <cellStyle name="Normal 35 2 2 2 3 2 6 3 2 2 2 2 2 2 2 7 2" xfId="33669"/>
    <cellStyle name="Normal 35 2 2 2 3 2 6 3 2 2 2 2 2 2 2 7 2 2" xfId="33670"/>
    <cellStyle name="Normal 35 2 2 2 3 2 6 3 2 2 2 2 2 2 2 7 3" xfId="33671"/>
    <cellStyle name="Normal 35 2 2 2 3 2 6 3 2 2 2 2 2 2 2 7 3 2" xfId="33672"/>
    <cellStyle name="Normal 35 2 2 2 3 2 6 3 2 2 2 2 2 2 2 7 4" xfId="33673"/>
    <cellStyle name="Normal 35 2 2 2 3 2 6 3 2 2 2 2 2 2 2 8" xfId="33674"/>
    <cellStyle name="Normal 35 2 2 2 3 2 6 3 2 2 2 2 2 2 2 8 2" xfId="33675"/>
    <cellStyle name="Normal 35 2 2 2 3 2 6 3 2 2 2 2 2 2 2 9" xfId="33676"/>
    <cellStyle name="Normal 35 2 2 2 3 2 6 3 2 2 2 2 2 2 2 9 2" xfId="33677"/>
    <cellStyle name="Normal 35 2 2 2 3 2 6 3 2 2 2 2 2 2 3" xfId="33678"/>
    <cellStyle name="Normal 35 2 2 2 3 2 6 3 2 2 2 2 2 2 3 2" xfId="33679"/>
    <cellStyle name="Normal 35 2 2 2 3 2 6 3 2 2 2 2 2 2 3 2 2" xfId="33680"/>
    <cellStyle name="Normal 35 2 2 2 3 2 6 3 2 2 2 2 2 2 3 2 2 2" xfId="33681"/>
    <cellStyle name="Normal 35 2 2 2 3 2 6 3 2 2 2 2 2 2 3 2 3" xfId="33682"/>
    <cellStyle name="Normal 35 2 2 2 3 2 6 3 2 2 2 2 2 2 3 2 3 2" xfId="33683"/>
    <cellStyle name="Normal 35 2 2 2 3 2 6 3 2 2 2 2 2 2 3 2 4" xfId="33684"/>
    <cellStyle name="Normal 35 2 2 2 3 2 6 3 2 2 2 2 2 2 3 3" xfId="33685"/>
    <cellStyle name="Normal 35 2 2 2 3 2 6 3 2 2 2 2 2 2 3 3 2" xfId="33686"/>
    <cellStyle name="Normal 35 2 2 2 3 2 6 3 2 2 2 2 2 2 3 4" xfId="33687"/>
    <cellStyle name="Normal 35 2 2 2 3 2 6 3 2 2 2 2 2 2 3 4 2" xfId="33688"/>
    <cellStyle name="Normal 35 2 2 2 3 2 6 3 2 2 2 2 2 2 3 5" xfId="33689"/>
    <cellStyle name="Normal 35 2 2 2 3 2 6 3 2 2 2 2 2 2 4" xfId="33690"/>
    <cellStyle name="Normal 35 2 2 2 3 2 6 3 2 2 2 2 2 2 4 2" xfId="33691"/>
    <cellStyle name="Normal 35 2 2 2 3 2 6 3 2 2 2 2 2 2 4 2 2" xfId="33692"/>
    <cellStyle name="Normal 35 2 2 2 3 2 6 3 2 2 2 2 2 2 4 3" xfId="33693"/>
    <cellStyle name="Normal 35 2 2 2 3 2 6 3 2 2 2 2 2 2 4 3 2" xfId="33694"/>
    <cellStyle name="Normal 35 2 2 2 3 2 6 3 2 2 2 2 2 2 4 4" xfId="33695"/>
    <cellStyle name="Normal 35 2 2 2 3 2 6 3 2 2 2 2 2 2 5" xfId="33696"/>
    <cellStyle name="Normal 35 2 2 2 3 2 6 3 2 2 2 2 2 2 5 2" xfId="33697"/>
    <cellStyle name="Normal 35 2 2 2 3 2 6 3 2 2 2 2 2 2 6" xfId="33698"/>
    <cellStyle name="Normal 35 2 2 2 3 2 6 3 2 2 2 2 2 2 6 2" xfId="33699"/>
    <cellStyle name="Normal 35 2 2 2 3 2 6 3 2 2 2 2 2 2 7" xfId="33700"/>
    <cellStyle name="Normal 35 2 2 2 3 2 6 3 2 2 2 2 2 3" xfId="33701"/>
    <cellStyle name="Normal 35 2 2 2 3 2 6 3 2 2 2 2 2 3 2" xfId="33702"/>
    <cellStyle name="Normal 35 2 2 2 3 2 6 3 2 2 2 2 2 3 2 2" xfId="33703"/>
    <cellStyle name="Normal 35 2 2 2 3 2 6 3 2 2 2 2 2 3 2 2 2" xfId="33704"/>
    <cellStyle name="Normal 35 2 2 2 3 2 6 3 2 2 2 2 2 3 2 3" xfId="33705"/>
    <cellStyle name="Normal 35 2 2 2 3 2 6 3 2 2 2 2 2 3 2 3 2" xfId="33706"/>
    <cellStyle name="Normal 35 2 2 2 3 2 6 3 2 2 2 2 2 3 2 4" xfId="33707"/>
    <cellStyle name="Normal 35 2 2 2 3 2 6 3 2 2 2 2 2 3 3" xfId="33708"/>
    <cellStyle name="Normal 35 2 2 2 3 2 6 3 2 2 2 2 2 3 3 2" xfId="33709"/>
    <cellStyle name="Normal 35 2 2 2 3 2 6 3 2 2 2 2 2 3 4" xfId="33710"/>
    <cellStyle name="Normal 35 2 2 2 3 2 6 3 2 2 2 2 2 3 4 2" xfId="33711"/>
    <cellStyle name="Normal 35 2 2 2 3 2 6 3 2 2 2 2 2 3 5" xfId="33712"/>
    <cellStyle name="Normal 35 2 2 2 3 2 6 3 2 2 2 2 2 4" xfId="33713"/>
    <cellStyle name="Normal 35 2 2 2 3 2 6 3 2 2 2 2 2 4 2" xfId="33714"/>
    <cellStyle name="Normal 35 2 2 2 3 2 6 3 2 2 2 2 2 4 2 2" xfId="33715"/>
    <cellStyle name="Normal 35 2 2 2 3 2 6 3 2 2 2 2 2 4 3" xfId="33716"/>
    <cellStyle name="Normal 35 2 2 2 3 2 6 3 2 2 2 2 2 4 3 2" xfId="33717"/>
    <cellStyle name="Normal 35 2 2 2 3 2 6 3 2 2 2 2 2 4 4" xfId="33718"/>
    <cellStyle name="Normal 35 2 2 2 3 2 6 3 2 2 2 2 2 5" xfId="33719"/>
    <cellStyle name="Normal 35 2 2 2 3 2 6 3 2 2 2 2 2 5 2" xfId="33720"/>
    <cellStyle name="Normal 35 2 2 2 3 2 6 3 2 2 2 2 2 6" xfId="33721"/>
    <cellStyle name="Normal 35 2 2 2 3 2 6 3 2 2 2 2 2 6 2" xfId="33722"/>
    <cellStyle name="Normal 35 2 2 2 3 2 6 3 2 2 2 2 2 7" xfId="33723"/>
    <cellStyle name="Normal 35 2 2 2 3 2 6 3 2 2 2 2 3" xfId="33724"/>
    <cellStyle name="Normal 35 2 2 2 3 2 6 3 2 2 2 2 3 2" xfId="33725"/>
    <cellStyle name="Normal 35 2 2 2 3 2 6 3 2 2 2 2 3 2 2" xfId="33726"/>
    <cellStyle name="Normal 35 2 2 2 3 2 6 3 2 2 2 2 3 2 2 2" xfId="33727"/>
    <cellStyle name="Normal 35 2 2 2 3 2 6 3 2 2 2 2 3 2 3" xfId="33728"/>
    <cellStyle name="Normal 35 2 2 2 3 2 6 3 2 2 2 2 3 2 3 2" xfId="33729"/>
    <cellStyle name="Normal 35 2 2 2 3 2 6 3 2 2 2 2 3 2 4" xfId="33730"/>
    <cellStyle name="Normal 35 2 2 2 3 2 6 3 2 2 2 2 3 3" xfId="33731"/>
    <cellStyle name="Normal 35 2 2 2 3 2 6 3 2 2 2 2 3 3 2" xfId="33732"/>
    <cellStyle name="Normal 35 2 2 2 3 2 6 3 2 2 2 2 3 4" xfId="33733"/>
    <cellStyle name="Normal 35 2 2 2 3 2 6 3 2 2 2 2 3 4 2" xfId="33734"/>
    <cellStyle name="Normal 35 2 2 2 3 2 6 3 2 2 2 2 3 5" xfId="33735"/>
    <cellStyle name="Normal 35 2 2 2 3 2 6 3 2 2 2 2 4" xfId="33736"/>
    <cellStyle name="Normal 35 2 2 2 3 2 6 3 2 2 2 2 4 2" xfId="33737"/>
    <cellStyle name="Normal 35 2 2 2 3 2 6 3 2 2 2 2 4 2 2" xfId="33738"/>
    <cellStyle name="Normal 35 2 2 2 3 2 6 3 2 2 2 2 4 3" xfId="33739"/>
    <cellStyle name="Normal 35 2 2 2 3 2 6 3 2 2 2 2 4 3 2" xfId="33740"/>
    <cellStyle name="Normal 35 2 2 2 3 2 6 3 2 2 2 2 4 4" xfId="33741"/>
    <cellStyle name="Normal 35 2 2 2 3 2 6 3 2 2 2 2 5" xfId="33742"/>
    <cellStyle name="Normal 35 2 2 2 3 2 6 3 2 2 2 2 5 2" xfId="33743"/>
    <cellStyle name="Normal 35 2 2 2 3 2 6 3 2 2 2 2 6" xfId="33744"/>
    <cellStyle name="Normal 35 2 2 2 3 2 6 3 2 2 2 2 6 2" xfId="33745"/>
    <cellStyle name="Normal 35 2 2 2 3 2 6 3 2 2 2 2 7" xfId="33746"/>
    <cellStyle name="Normal 35 2 2 2 3 2 6 3 2 2 2 3" xfId="33747"/>
    <cellStyle name="Normal 35 2 2 2 3 2 6 3 2 2 2 3 2" xfId="33748"/>
    <cellStyle name="Normal 35 2 2 2 3 2 6 3 2 2 2 3 2 2" xfId="33749"/>
    <cellStyle name="Normal 35 2 2 2 3 2 6 3 2 2 2 3 2 2 2" xfId="33750"/>
    <cellStyle name="Normal 35 2 2 2 3 2 6 3 2 2 2 3 2 3" xfId="33751"/>
    <cellStyle name="Normal 35 2 2 2 3 2 6 3 2 2 2 3 2 3 2" xfId="33752"/>
    <cellStyle name="Normal 35 2 2 2 3 2 6 3 2 2 2 3 2 4" xfId="33753"/>
    <cellStyle name="Normal 35 2 2 2 3 2 6 3 2 2 2 3 3" xfId="33754"/>
    <cellStyle name="Normal 35 2 2 2 3 2 6 3 2 2 2 3 3 2" xfId="33755"/>
    <cellStyle name="Normal 35 2 2 2 3 2 6 3 2 2 2 3 4" xfId="33756"/>
    <cellStyle name="Normal 35 2 2 2 3 2 6 3 2 2 2 3 4 2" xfId="33757"/>
    <cellStyle name="Normal 35 2 2 2 3 2 6 3 2 2 2 3 5" xfId="33758"/>
    <cellStyle name="Normal 35 2 2 2 3 2 6 3 2 2 2 4" xfId="33759"/>
    <cellStyle name="Normal 35 2 2 2 3 2 6 3 2 2 2 4 2" xfId="33760"/>
    <cellStyle name="Normal 35 2 2 2 3 2 6 3 2 2 2 4 2 2" xfId="33761"/>
    <cellStyle name="Normal 35 2 2 2 3 2 6 3 2 2 2 4 3" xfId="33762"/>
    <cellStyle name="Normal 35 2 2 2 3 2 6 3 2 2 2 4 3 2" xfId="33763"/>
    <cellStyle name="Normal 35 2 2 2 3 2 6 3 2 2 2 4 4" xfId="33764"/>
    <cellStyle name="Normal 35 2 2 2 3 2 6 3 2 2 2 5" xfId="33765"/>
    <cellStyle name="Normal 35 2 2 2 3 2 6 3 2 2 2 5 2" xfId="33766"/>
    <cellStyle name="Normal 35 2 2 2 3 2 6 3 2 2 2 6" xfId="33767"/>
    <cellStyle name="Normal 35 2 2 2 3 2 6 3 2 2 2 6 2" xfId="33768"/>
    <cellStyle name="Normal 35 2 2 2 3 2 6 3 2 2 2 7" xfId="33769"/>
    <cellStyle name="Normal 35 2 2 2 3 2 6 3 2 2 3" xfId="33770"/>
    <cellStyle name="Normal 35 2 2 2 3 2 6 3 2 2 3 2" xfId="33771"/>
    <cellStyle name="Normal 35 2 2 2 3 2 6 3 2 2 3 2 2" xfId="33772"/>
    <cellStyle name="Normal 35 2 2 2 3 2 6 3 2 2 3 2 2 2" xfId="33773"/>
    <cellStyle name="Normal 35 2 2 2 3 2 6 3 2 2 3 2 2 2 10" xfId="33774"/>
    <cellStyle name="Normal 35 2 2 2 3 2 6 3 2 2 3 2 2 2 2" xfId="33775"/>
    <cellStyle name="Normal 35 2 2 2 3 2 6 3 2 2 3 2 2 2 2 2" xfId="33776"/>
    <cellStyle name="Normal 35 2 2 2 3 2 6 3 2 2 3 2 2 2 2 2 2" xfId="33777"/>
    <cellStyle name="Normal 35 2 2 2 3 2 6 3 2 2 3 2 2 2 2 2 2 2" xfId="33778"/>
    <cellStyle name="Normal 35 2 2 2 3 2 6 3 2 2 3 2 2 2 2 2 3" xfId="33779"/>
    <cellStyle name="Normal 35 2 2 2 3 2 6 3 2 2 3 2 2 2 2 2 3 2" xfId="33780"/>
    <cellStyle name="Normal 35 2 2 2 3 2 6 3 2 2 3 2 2 2 2 2 4" xfId="33781"/>
    <cellStyle name="Normal 35 2 2 2 3 2 6 3 2 2 3 2 2 2 2 3" xfId="33782"/>
    <cellStyle name="Normal 35 2 2 2 3 2 6 3 2 2 3 2 2 2 2 3 2" xfId="33783"/>
    <cellStyle name="Normal 35 2 2 2 3 2 6 3 2 2 3 2 2 2 2 4" xfId="33784"/>
    <cellStyle name="Normal 35 2 2 2 3 2 6 3 2 2 3 2 2 2 2 4 2" xfId="33785"/>
    <cellStyle name="Normal 35 2 2 2 3 2 6 3 2 2 3 2 2 2 2 5" xfId="33786"/>
    <cellStyle name="Normal 35 2 2 2 3 2 6 3 2 2 3 2 2 2 3" xfId="33787"/>
    <cellStyle name="Normal 35 2 2 2 3 2 6 3 2 2 3 2 2 2 3 2" xfId="33788"/>
    <cellStyle name="Normal 35 2 2 2 3 2 6 3 2 2 3 2 2 2 3 2 2" xfId="33789"/>
    <cellStyle name="Normal 35 2 2 2 3 2 6 3 2 2 3 2 2 2 3 2 2 2" xfId="33790"/>
    <cellStyle name="Normal 35 2 2 2 3 2 6 3 2 2 3 2 2 2 3 2 3" xfId="33791"/>
    <cellStyle name="Normal 35 2 2 2 3 2 6 3 2 2 3 2 2 2 3 2 3 2" xfId="33792"/>
    <cellStyle name="Normal 35 2 2 2 3 2 6 3 2 2 3 2 2 2 3 2 4" xfId="33793"/>
    <cellStyle name="Normal 35 2 2 2 3 2 6 3 2 2 3 2 2 2 3 3" xfId="33794"/>
    <cellStyle name="Normal 35 2 2 2 3 2 6 3 2 2 3 2 2 2 3 3 2" xfId="33795"/>
    <cellStyle name="Normal 35 2 2 2 3 2 6 3 2 2 3 2 2 2 3 4" xfId="33796"/>
    <cellStyle name="Normal 35 2 2 2 3 2 6 3 2 2 3 2 2 2 3 4 2" xfId="33797"/>
    <cellStyle name="Normal 35 2 2 2 3 2 6 3 2 2 3 2 2 2 3 5" xfId="33798"/>
    <cellStyle name="Normal 35 2 2 2 3 2 6 3 2 2 3 2 2 2 4" xfId="33799"/>
    <cellStyle name="Normal 35 2 2 2 3 2 6 3 2 2 3 2 2 2 4 2" xfId="33800"/>
    <cellStyle name="Normal 35 2 2 2 3 2 6 3 2 2 3 2 2 2 4 2 2" xfId="33801"/>
    <cellStyle name="Normal 35 2 2 2 3 2 6 3 2 2 3 2 2 2 4 3" xfId="33802"/>
    <cellStyle name="Normal 35 2 2 2 3 2 6 3 2 2 3 2 2 2 4 3 2" xfId="33803"/>
    <cellStyle name="Normal 35 2 2 2 3 2 6 3 2 2 3 2 2 2 4 4" xfId="33804"/>
    <cellStyle name="Normal 35 2 2 2 3 2 6 3 2 2 3 2 2 2 5" xfId="33805"/>
    <cellStyle name="Normal 35 2 2 2 3 2 6 3 2 2 3 2 2 2 5 2" xfId="33806"/>
    <cellStyle name="Normal 35 2 2 2 3 2 6 3 2 2 3 2 2 2 5 2 2" xfId="33807"/>
    <cellStyle name="Normal 35 2 2 2 3 2 6 3 2 2 3 2 2 2 5 3" xfId="33808"/>
    <cellStyle name="Normal 35 2 2 2 3 2 6 3 2 2 3 2 2 2 5 3 2" xfId="33809"/>
    <cellStyle name="Normal 35 2 2 2 3 2 6 3 2 2 3 2 2 2 5 4" xfId="33810"/>
    <cellStyle name="Normal 35 2 2 2 3 2 6 3 2 2 3 2 2 2 6" xfId="33811"/>
    <cellStyle name="Normal 35 2 2 2 3 2 6 3 2 2 3 2 2 2 6 2" xfId="33812"/>
    <cellStyle name="Normal 35 2 2 2 3 2 6 3 2 2 3 2 2 2 6 2 2" xfId="33813"/>
    <cellStyle name="Normal 35 2 2 2 3 2 6 3 2 2 3 2 2 2 6 3" xfId="33814"/>
    <cellStyle name="Normal 35 2 2 2 3 2 6 3 2 2 3 2 2 2 6 3 2" xfId="33815"/>
    <cellStyle name="Normal 35 2 2 2 3 2 6 3 2 2 3 2 2 2 6 4" xfId="33816"/>
    <cellStyle name="Normal 35 2 2 2 3 2 6 3 2 2 3 2 2 2 7" xfId="33817"/>
    <cellStyle name="Normal 35 2 2 2 3 2 6 3 2 2 3 2 2 2 7 2" xfId="33818"/>
    <cellStyle name="Normal 35 2 2 2 3 2 6 3 2 2 3 2 2 2 7 2 2" xfId="33819"/>
    <cellStyle name="Normal 35 2 2 2 3 2 6 3 2 2 3 2 2 2 7 3" xfId="33820"/>
    <cellStyle name="Normal 35 2 2 2 3 2 6 3 2 2 3 2 2 2 7 3 2" xfId="33821"/>
    <cellStyle name="Normal 35 2 2 2 3 2 6 3 2 2 3 2 2 2 7 4" xfId="33822"/>
    <cellStyle name="Normal 35 2 2 2 3 2 6 3 2 2 3 2 2 2 7 4 2" xfId="33823"/>
    <cellStyle name="Normal 35 2 2 2 3 2 6 3 2 2 3 2 2 2 7 4 2 2" xfId="33824"/>
    <cellStyle name="Normal 35 2 2 2 3 2 6 3 2 2 3 2 2 2 7 4 2 2 2" xfId="33825"/>
    <cellStyle name="Normal 35 2 2 2 3 2 6 3 2 2 3 2 2 2 7 4 2 2 2 2" xfId="33826"/>
    <cellStyle name="Normal 35 2 2 2 3 2 6 3 2 2 3 2 2 2 7 4 2 2 2 2 2" xfId="33827"/>
    <cellStyle name="Normal 35 2 2 2 3 2 6 3 2 2 3 2 2 2 7 4 2 2 2 3" xfId="33828"/>
    <cellStyle name="Normal 35 2 2 2 3 2 6 3 2 2 3 2 2 2 7 4 2 2 3" xfId="33829"/>
    <cellStyle name="Normal 35 2 2 2 3 2 6 3 2 2 3 2 2 2 7 4 2 2 4" xfId="33830"/>
    <cellStyle name="Normal 35 2 2 2 3 2 6 3 2 2 3 2 2 2 7 4 2 2 5" xfId="33831"/>
    <cellStyle name="Normal 35 2 2 2 3 2 6 3 2 2 3 2 2 2 7 4 2 2 6" xfId="33832"/>
    <cellStyle name="Normal 35 2 2 2 3 2 6 3 2 2 3 2 2 2 7 4 2 2 7" xfId="33833"/>
    <cellStyle name="Normal 35 2 2 2 3 2 6 3 2 2 3 2 2 2 7 4 2 3" xfId="33834"/>
    <cellStyle name="Normal 35 2 2 2 3 2 6 3 2 2 3 2 2 2 7 4 2 3 2" xfId="33835"/>
    <cellStyle name="Normal 35 2 2 2 3 2 6 3 2 2 3 2 2 2 7 4 2 4" xfId="33836"/>
    <cellStyle name="Normal 35 2 2 2 3 2 6 3 2 2 3 2 2 2 7 4 3" xfId="33837"/>
    <cellStyle name="Normal 35 2 2 2 3 2 6 3 2 2 3 2 2 2 7 5" xfId="33838"/>
    <cellStyle name="Normal 35 2 2 2 3 2 6 3 2 2 3 2 2 2 7 5 2" xfId="33839"/>
    <cellStyle name="Normal 35 2 2 2 3 2 6 3 2 2 3 2 2 2 7 6" xfId="33840"/>
    <cellStyle name="Normal 35 2 2 2 3 2 6 3 2 2 3 2 2 2 7 6 2" xfId="33841"/>
    <cellStyle name="Normal 35 2 2 2 3 2 6 3 2 2 3 2 2 2 7 7" xfId="33842"/>
    <cellStyle name="Normal 35 2 2 2 3 2 6 3 2 2 3 2 2 2 8" xfId="33843"/>
    <cellStyle name="Normal 35 2 2 2 3 2 6 3 2 2 3 2 2 2 8 2" xfId="33844"/>
    <cellStyle name="Normal 35 2 2 2 3 2 6 3 2 2 3 2 2 2 9" xfId="33845"/>
    <cellStyle name="Normal 35 2 2 2 3 2 6 3 2 2 3 2 2 2 9 2" xfId="33846"/>
    <cellStyle name="Normal 35 2 2 2 3 2 6 3 2 2 3 2 2 2 9 2 2" xfId="33847"/>
    <cellStyle name="Normal 35 2 2 2 3 2 6 3 2 2 3 2 2 2 9 3" xfId="33848"/>
    <cellStyle name="Normal 35 2 2 2 3 2 6 3 2 2 3 2 2 3" xfId="33849"/>
    <cellStyle name="Normal 35 2 2 2 3 2 6 3 2 2 3 2 2 3 2" xfId="33850"/>
    <cellStyle name="Normal 35 2 2 2 3 2 6 3 2 2 3 2 2 3 2 2" xfId="33851"/>
    <cellStyle name="Normal 35 2 2 2 3 2 6 3 2 2 3 2 2 3 2 2 2" xfId="33852"/>
    <cellStyle name="Normal 35 2 2 2 3 2 6 3 2 2 3 2 2 3 2 3" xfId="33853"/>
    <cellStyle name="Normal 35 2 2 2 3 2 6 3 2 2 3 2 2 3 2 3 2" xfId="33854"/>
    <cellStyle name="Normal 35 2 2 2 3 2 6 3 2 2 3 2 2 3 2 4" xfId="33855"/>
    <cellStyle name="Normal 35 2 2 2 3 2 6 3 2 2 3 2 2 3 3" xfId="33856"/>
    <cellStyle name="Normal 35 2 2 2 3 2 6 3 2 2 3 2 2 3 3 2" xfId="33857"/>
    <cellStyle name="Normal 35 2 2 2 3 2 6 3 2 2 3 2 2 3 4" xfId="33858"/>
    <cellStyle name="Normal 35 2 2 2 3 2 6 3 2 2 3 2 2 3 4 2" xfId="33859"/>
    <cellStyle name="Normal 35 2 2 2 3 2 6 3 2 2 3 2 2 3 5" xfId="33860"/>
    <cellStyle name="Normal 35 2 2 2 3 2 6 3 2 2 3 2 2 4" xfId="33861"/>
    <cellStyle name="Normal 35 2 2 2 3 2 6 3 2 2 3 2 2 4 2" xfId="33862"/>
    <cellStyle name="Normal 35 2 2 2 3 2 6 3 2 2 3 2 2 4 2 2" xfId="33863"/>
    <cellStyle name="Normal 35 2 2 2 3 2 6 3 2 2 3 2 2 4 3" xfId="33864"/>
    <cellStyle name="Normal 35 2 2 2 3 2 6 3 2 2 3 2 2 4 3 2" xfId="33865"/>
    <cellStyle name="Normal 35 2 2 2 3 2 6 3 2 2 3 2 2 4 4" xfId="33866"/>
    <cellStyle name="Normal 35 2 2 2 3 2 6 3 2 2 3 2 2 5" xfId="33867"/>
    <cellStyle name="Normal 35 2 2 2 3 2 6 3 2 2 3 2 2 5 2" xfId="33868"/>
    <cellStyle name="Normal 35 2 2 2 3 2 6 3 2 2 3 2 2 6" xfId="33869"/>
    <cellStyle name="Normal 35 2 2 2 3 2 6 3 2 2 3 2 2 6 2" xfId="33870"/>
    <cellStyle name="Normal 35 2 2 2 3 2 6 3 2 2 3 2 2 7" xfId="33871"/>
    <cellStyle name="Normal 35 2 2 2 3 2 6 3 2 2 3 2 3" xfId="33872"/>
    <cellStyle name="Normal 35 2 2 2 3 2 6 3 2 2 3 2 3 2" xfId="33873"/>
    <cellStyle name="Normal 35 2 2 2 3 2 6 3 2 2 3 2 3 2 2" xfId="33874"/>
    <cellStyle name="Normal 35 2 2 2 3 2 6 3 2 2 3 2 3 2 2 2" xfId="33875"/>
    <cellStyle name="Normal 35 2 2 2 3 2 6 3 2 2 3 2 3 2 3" xfId="33876"/>
    <cellStyle name="Normal 35 2 2 2 3 2 6 3 2 2 3 2 3 2 3 2" xfId="33877"/>
    <cellStyle name="Normal 35 2 2 2 3 2 6 3 2 2 3 2 3 2 4" xfId="33878"/>
    <cellStyle name="Normal 35 2 2 2 3 2 6 3 2 2 3 2 3 3" xfId="33879"/>
    <cellStyle name="Normal 35 2 2 2 3 2 6 3 2 2 3 2 3 3 2" xfId="33880"/>
    <cellStyle name="Normal 35 2 2 2 3 2 6 3 2 2 3 2 3 4" xfId="33881"/>
    <cellStyle name="Normal 35 2 2 2 3 2 6 3 2 2 3 2 3 4 2" xfId="33882"/>
    <cellStyle name="Normal 35 2 2 2 3 2 6 3 2 2 3 2 3 5" xfId="33883"/>
    <cellStyle name="Normal 35 2 2 2 3 2 6 3 2 2 3 2 4" xfId="33884"/>
    <cellStyle name="Normal 35 2 2 2 3 2 6 3 2 2 3 2 4 2" xfId="33885"/>
    <cellStyle name="Normal 35 2 2 2 3 2 6 3 2 2 3 2 4 2 2" xfId="33886"/>
    <cellStyle name="Normal 35 2 2 2 3 2 6 3 2 2 3 2 4 3" xfId="33887"/>
    <cellStyle name="Normal 35 2 2 2 3 2 6 3 2 2 3 2 4 3 2" xfId="33888"/>
    <cellStyle name="Normal 35 2 2 2 3 2 6 3 2 2 3 2 4 4" xfId="33889"/>
    <cellStyle name="Normal 35 2 2 2 3 2 6 3 2 2 3 2 5" xfId="33890"/>
    <cellStyle name="Normal 35 2 2 2 3 2 6 3 2 2 3 2 5 2" xfId="33891"/>
    <cellStyle name="Normal 35 2 2 2 3 2 6 3 2 2 3 2 6" xfId="33892"/>
    <cellStyle name="Normal 35 2 2 2 3 2 6 3 2 2 3 2 6 2" xfId="33893"/>
    <cellStyle name="Normal 35 2 2 2 3 2 6 3 2 2 3 2 7" xfId="33894"/>
    <cellStyle name="Normal 35 2 2 2 3 2 6 3 2 2 3 3" xfId="33895"/>
    <cellStyle name="Normal 35 2 2 2 3 2 6 3 2 2 3 3 2" xfId="33896"/>
    <cellStyle name="Normal 35 2 2 2 3 2 6 3 2 2 3 3 2 2" xfId="33897"/>
    <cellStyle name="Normal 35 2 2 2 3 2 6 3 2 2 3 3 2 2 2" xfId="33898"/>
    <cellStyle name="Normal 35 2 2 2 3 2 6 3 2 2 3 3 2 3" xfId="33899"/>
    <cellStyle name="Normal 35 2 2 2 3 2 6 3 2 2 3 3 2 3 2" xfId="33900"/>
    <cellStyle name="Normal 35 2 2 2 3 2 6 3 2 2 3 3 2 4" xfId="33901"/>
    <cellStyle name="Normal 35 2 2 2 3 2 6 3 2 2 3 3 3" xfId="33902"/>
    <cellStyle name="Normal 35 2 2 2 3 2 6 3 2 2 3 3 3 2" xfId="33903"/>
    <cellStyle name="Normal 35 2 2 2 3 2 6 3 2 2 3 3 4" xfId="33904"/>
    <cellStyle name="Normal 35 2 2 2 3 2 6 3 2 2 3 3 4 2" xfId="33905"/>
    <cellStyle name="Normal 35 2 2 2 3 2 6 3 2 2 3 3 5" xfId="33906"/>
    <cellStyle name="Normal 35 2 2 2 3 2 6 3 2 2 3 4" xfId="33907"/>
    <cellStyle name="Normal 35 2 2 2 3 2 6 3 2 2 3 4 2" xfId="33908"/>
    <cellStyle name="Normal 35 2 2 2 3 2 6 3 2 2 3 4 2 2" xfId="33909"/>
    <cellStyle name="Normal 35 2 2 2 3 2 6 3 2 2 3 4 3" xfId="33910"/>
    <cellStyle name="Normal 35 2 2 2 3 2 6 3 2 2 3 4 3 2" xfId="33911"/>
    <cellStyle name="Normal 35 2 2 2 3 2 6 3 2 2 3 4 4" xfId="33912"/>
    <cellStyle name="Normal 35 2 2 2 3 2 6 3 2 2 3 5" xfId="33913"/>
    <cellStyle name="Normal 35 2 2 2 3 2 6 3 2 2 3 5 2" xfId="33914"/>
    <cellStyle name="Normal 35 2 2 2 3 2 6 3 2 2 3 6" xfId="33915"/>
    <cellStyle name="Normal 35 2 2 2 3 2 6 3 2 2 3 6 2" xfId="33916"/>
    <cellStyle name="Normal 35 2 2 2 3 2 6 3 2 2 3 7" xfId="33917"/>
    <cellStyle name="Normal 35 2 2 2 3 2 6 3 2 2 4" xfId="33918"/>
    <cellStyle name="Normal 35 2 2 2 3 2 6 3 2 2 4 2" xfId="33919"/>
    <cellStyle name="Normal 35 2 2 2 3 2 6 3 2 2 4 2 2" xfId="33920"/>
    <cellStyle name="Normal 35 2 2 2 3 2 6 3 2 2 4 2 2 2" xfId="33921"/>
    <cellStyle name="Normal 35 2 2 2 3 2 6 3 2 2 4 2 3" xfId="33922"/>
    <cellStyle name="Normal 35 2 2 2 3 2 6 3 2 2 4 2 3 2" xfId="33923"/>
    <cellStyle name="Normal 35 2 2 2 3 2 6 3 2 2 4 2 4" xfId="33924"/>
    <cellStyle name="Normal 35 2 2 2 3 2 6 3 2 2 4 3" xfId="33925"/>
    <cellStyle name="Normal 35 2 2 2 3 2 6 3 2 2 4 3 2" xfId="33926"/>
    <cellStyle name="Normal 35 2 2 2 3 2 6 3 2 2 4 4" xfId="33927"/>
    <cellStyle name="Normal 35 2 2 2 3 2 6 3 2 2 4 4 2" xfId="33928"/>
    <cellStyle name="Normal 35 2 2 2 3 2 6 3 2 2 4 5" xfId="33929"/>
    <cellStyle name="Normal 35 2 2 2 3 2 6 3 2 2 5" xfId="33930"/>
    <cellStyle name="Normal 35 2 2 2 3 2 6 3 2 2 5 2" xfId="33931"/>
    <cellStyle name="Normal 35 2 2 2 3 2 6 3 2 2 5 2 2" xfId="33932"/>
    <cellStyle name="Normal 35 2 2 2 3 2 6 3 2 2 5 3" xfId="33933"/>
    <cellStyle name="Normal 35 2 2 2 3 2 6 3 2 2 5 3 2" xfId="33934"/>
    <cellStyle name="Normal 35 2 2 2 3 2 6 3 2 2 5 4" xfId="33935"/>
    <cellStyle name="Normal 35 2 2 2 3 2 6 3 2 2 6" xfId="33936"/>
    <cellStyle name="Normal 35 2 2 2 3 2 6 3 2 2 6 2" xfId="33937"/>
    <cellStyle name="Normal 35 2 2 2 3 2 6 3 2 2 7" xfId="33938"/>
    <cellStyle name="Normal 35 2 2 2 3 2 6 3 2 2 7 2" xfId="33939"/>
    <cellStyle name="Normal 35 2 2 2 3 2 6 3 2 2 8" xfId="33940"/>
    <cellStyle name="Normal 35 2 2 2 3 2 6 3 2 3" xfId="33941"/>
    <cellStyle name="Normal 35 2 2 2 3 2 6 3 2 3 2" xfId="33942"/>
    <cellStyle name="Normal 35 2 2 2 3 2 6 3 2 3 2 2" xfId="33943"/>
    <cellStyle name="Normal 35 2 2 2 3 2 6 3 2 3 2 2 2" xfId="33944"/>
    <cellStyle name="Normal 35 2 2 2 3 2 6 3 2 3 2 2 2 2" xfId="33945"/>
    <cellStyle name="Normal 35 2 2 2 3 2 6 3 2 3 2 2 3" xfId="33946"/>
    <cellStyle name="Normal 35 2 2 2 3 2 6 3 2 3 2 2 3 2" xfId="33947"/>
    <cellStyle name="Normal 35 2 2 2 3 2 6 3 2 3 2 2 4" xfId="33948"/>
    <cellStyle name="Normal 35 2 2 2 3 2 6 3 2 3 2 3" xfId="33949"/>
    <cellStyle name="Normal 35 2 2 2 3 2 6 3 2 3 2 3 2" xfId="33950"/>
    <cellStyle name="Normal 35 2 2 2 3 2 6 3 2 3 2 4" xfId="33951"/>
    <cellStyle name="Normal 35 2 2 2 3 2 6 3 2 3 2 4 2" xfId="33952"/>
    <cellStyle name="Normal 35 2 2 2 3 2 6 3 2 3 2 5" xfId="33953"/>
    <cellStyle name="Normal 35 2 2 2 3 2 6 3 2 3 3" xfId="33954"/>
    <cellStyle name="Normal 35 2 2 2 3 2 6 3 2 3 3 2" xfId="33955"/>
    <cellStyle name="Normal 35 2 2 2 3 2 6 3 2 3 3 2 2" xfId="33956"/>
    <cellStyle name="Normal 35 2 2 2 3 2 6 3 2 3 3 3" xfId="33957"/>
    <cellStyle name="Normal 35 2 2 2 3 2 6 3 2 3 3 3 2" xfId="33958"/>
    <cellStyle name="Normal 35 2 2 2 3 2 6 3 2 3 3 4" xfId="33959"/>
    <cellStyle name="Normal 35 2 2 2 3 2 6 3 2 3 4" xfId="33960"/>
    <cellStyle name="Normal 35 2 2 2 3 2 6 3 2 3 4 2" xfId="33961"/>
    <cellStyle name="Normal 35 2 2 2 3 2 6 3 2 3 5" xfId="33962"/>
    <cellStyle name="Normal 35 2 2 2 3 2 6 3 2 3 5 2" xfId="33963"/>
    <cellStyle name="Normal 35 2 2 2 3 2 6 3 2 3 6" xfId="33964"/>
    <cellStyle name="Normal 35 2 2 2 3 2 6 3 2 4" xfId="33965"/>
    <cellStyle name="Normal 35 2 2 2 3 2 6 3 2 4 2" xfId="33966"/>
    <cellStyle name="Normal 35 2 2 2 3 2 6 3 2 4 2 2" xfId="33967"/>
    <cellStyle name="Normal 35 2 2 2 3 2 6 3 2 4 2 2 2" xfId="33968"/>
    <cellStyle name="Normal 35 2 2 2 3 2 6 3 2 4 2 3" xfId="33969"/>
    <cellStyle name="Normal 35 2 2 2 3 2 6 3 2 4 2 3 2" xfId="33970"/>
    <cellStyle name="Normal 35 2 2 2 3 2 6 3 2 4 2 4" xfId="33971"/>
    <cellStyle name="Normal 35 2 2 2 3 2 6 3 2 4 3" xfId="33972"/>
    <cellStyle name="Normal 35 2 2 2 3 2 6 3 2 4 3 2" xfId="33973"/>
    <cellStyle name="Normal 35 2 2 2 3 2 6 3 2 4 4" xfId="33974"/>
    <cellStyle name="Normal 35 2 2 2 3 2 6 3 2 4 4 2" xfId="33975"/>
    <cellStyle name="Normal 35 2 2 2 3 2 6 3 2 4 5" xfId="33976"/>
    <cellStyle name="Normal 35 2 2 2 3 2 6 3 2 5" xfId="33977"/>
    <cellStyle name="Normal 35 2 2 2 3 2 6 3 2 5 2" xfId="33978"/>
    <cellStyle name="Normal 35 2 2 2 3 2 6 3 2 5 2 2" xfId="33979"/>
    <cellStyle name="Normal 35 2 2 2 3 2 6 3 2 5 3" xfId="33980"/>
    <cellStyle name="Normal 35 2 2 2 3 2 6 3 2 5 3 2" xfId="33981"/>
    <cellStyle name="Normal 35 2 2 2 3 2 6 3 2 5 4" xfId="33982"/>
    <cellStyle name="Normal 35 2 2 2 3 2 6 3 2 6" xfId="33983"/>
    <cellStyle name="Normal 35 2 2 2 3 2 6 3 2 6 2" xfId="33984"/>
    <cellStyle name="Normal 35 2 2 2 3 2 6 3 2 7" xfId="33985"/>
    <cellStyle name="Normal 35 2 2 2 3 2 6 3 2 7 2" xfId="33986"/>
    <cellStyle name="Normal 35 2 2 2 3 2 6 3 2 8" xfId="33987"/>
    <cellStyle name="Normal 35 2 2 2 3 2 6 3 3" xfId="33988"/>
    <cellStyle name="Normal 35 2 2 2 3 2 6 3 3 2" xfId="33989"/>
    <cellStyle name="Normal 35 2 2 2 3 2 6 3 3 2 2" xfId="33990"/>
    <cellStyle name="Normal 35 2 2 2 3 2 6 3 3 2 2 2" xfId="33991"/>
    <cellStyle name="Normal 35 2 2 2 3 2 6 3 3 2 3" xfId="33992"/>
    <cellStyle name="Normal 35 2 2 2 3 2 6 3 3 2 3 2" xfId="33993"/>
    <cellStyle name="Normal 35 2 2 2 3 2 6 3 3 2 4" xfId="33994"/>
    <cellStyle name="Normal 35 2 2 2 3 2 6 3 3 3" xfId="33995"/>
    <cellStyle name="Normal 35 2 2 2 3 2 6 3 3 3 2" xfId="33996"/>
    <cellStyle name="Normal 35 2 2 2 3 2 6 3 3 4" xfId="33997"/>
    <cellStyle name="Normal 35 2 2 2 3 2 6 3 3 4 2" xfId="33998"/>
    <cellStyle name="Normal 35 2 2 2 3 2 6 3 3 5" xfId="33999"/>
    <cellStyle name="Normal 35 2 2 2 3 2 6 3 4" xfId="34000"/>
    <cellStyle name="Normal 35 2 2 2 3 2 6 3 4 2" xfId="34001"/>
    <cellStyle name="Normal 35 2 2 2 3 2 6 3 4 2 2" xfId="34002"/>
    <cellStyle name="Normal 35 2 2 2 3 2 6 3 4 3" xfId="34003"/>
    <cellStyle name="Normal 35 2 2 2 3 2 6 3 4 3 2" xfId="34004"/>
    <cellStyle name="Normal 35 2 2 2 3 2 6 3 4 4" xfId="34005"/>
    <cellStyle name="Normal 35 2 2 2 3 2 6 3 5" xfId="34006"/>
    <cellStyle name="Normal 35 2 2 2 3 2 6 3 5 2" xfId="34007"/>
    <cellStyle name="Normal 35 2 2 2 3 2 6 3 6" xfId="34008"/>
    <cellStyle name="Normal 35 2 2 2 3 2 6 3 6 2" xfId="34009"/>
    <cellStyle name="Normal 35 2 2 2 3 2 6 3 7" xfId="34010"/>
    <cellStyle name="Normal 35 2 2 2 3 2 6 4" xfId="34011"/>
    <cellStyle name="Normal 35 2 2 2 3 2 6 4 2" xfId="34012"/>
    <cellStyle name="Normal 35 2 2 2 3 2 6 4 2 2" xfId="34013"/>
    <cellStyle name="Normal 35 2 2 2 3 2 6 4 2 2 2" xfId="34014"/>
    <cellStyle name="Normal 35 2 2 2 3 2 6 4 2 3" xfId="34015"/>
    <cellStyle name="Normal 35 2 2 2 3 2 6 4 2 3 2" xfId="34016"/>
    <cellStyle name="Normal 35 2 2 2 3 2 6 4 2 4" xfId="34017"/>
    <cellStyle name="Normal 35 2 2 2 3 2 6 4 3" xfId="34018"/>
    <cellStyle name="Normal 35 2 2 2 3 2 6 4 3 2" xfId="34019"/>
    <cellStyle name="Normal 35 2 2 2 3 2 6 4 4" xfId="34020"/>
    <cellStyle name="Normal 35 2 2 2 3 2 6 4 4 2" xfId="34021"/>
    <cellStyle name="Normal 35 2 2 2 3 2 6 4 5" xfId="34022"/>
    <cellStyle name="Normal 35 2 2 2 3 2 6 5" xfId="34023"/>
    <cellStyle name="Normal 35 2 2 2 3 2 6 5 2" xfId="34024"/>
    <cellStyle name="Normal 35 2 2 2 3 2 6 5 2 2" xfId="34025"/>
    <cellStyle name="Normal 35 2 2 2 3 2 6 5 3" xfId="34026"/>
    <cellStyle name="Normal 35 2 2 2 3 2 6 5 3 2" xfId="34027"/>
    <cellStyle name="Normal 35 2 2 2 3 2 6 5 4" xfId="34028"/>
    <cellStyle name="Normal 35 2 2 2 3 2 6 6" xfId="34029"/>
    <cellStyle name="Normal 35 2 2 2 3 2 6 6 2" xfId="34030"/>
    <cellStyle name="Normal 35 2 2 2 3 2 6 7" xfId="34031"/>
    <cellStyle name="Normal 35 2 2 2 3 2 6 7 2" xfId="34032"/>
    <cellStyle name="Normal 35 2 2 2 3 2 6 8" xfId="34033"/>
    <cellStyle name="Normal 35 2 2 2 3 2 7" xfId="34034"/>
    <cellStyle name="Normal 35 2 2 2 3 2 7 2" xfId="34035"/>
    <cellStyle name="Normal 35 2 2 2 3 2 7 2 2" xfId="34036"/>
    <cellStyle name="Normal 35 2 2 2 3 2 7 2 2 2" xfId="34037"/>
    <cellStyle name="Normal 35 2 2 2 3 2 7 2 3" xfId="34038"/>
    <cellStyle name="Normal 35 2 2 2 3 2 7 2 3 2" xfId="34039"/>
    <cellStyle name="Normal 35 2 2 2 3 2 7 2 4" xfId="34040"/>
    <cellStyle name="Normal 35 2 2 2 3 2 7 3" xfId="34041"/>
    <cellStyle name="Normal 35 2 2 2 3 2 7 3 2" xfId="34042"/>
    <cellStyle name="Normal 35 2 2 2 3 2 7 4" xfId="34043"/>
    <cellStyle name="Normal 35 2 2 2 3 2 7 4 2" xfId="34044"/>
    <cellStyle name="Normal 35 2 2 2 3 2 7 5" xfId="34045"/>
    <cellStyle name="Normal 35 2 2 2 3 2 8" xfId="34046"/>
    <cellStyle name="Normal 35 2 2 2 3 2 8 2" xfId="34047"/>
    <cellStyle name="Normal 35 2 2 2 3 2 8 2 2" xfId="34048"/>
    <cellStyle name="Normal 35 2 2 2 3 2 8 3" xfId="34049"/>
    <cellStyle name="Normal 35 2 2 2 3 2 8 3 2" xfId="34050"/>
    <cellStyle name="Normal 35 2 2 2 3 2 8 4" xfId="34051"/>
    <cellStyle name="Normal 35 2 2 2 3 2 9" xfId="34052"/>
    <cellStyle name="Normal 35 2 2 2 3 2 9 2" xfId="34053"/>
    <cellStyle name="Normal 35 2 2 2 3 3" xfId="34054"/>
    <cellStyle name="Normal 35 2 2 2 3 3 2" xfId="34055"/>
    <cellStyle name="Normal 35 2 2 2 3 3 2 2" xfId="34056"/>
    <cellStyle name="Normal 35 2 2 2 3 3 2 2 2" xfId="34057"/>
    <cellStyle name="Normal 35 2 2 2 3 3 2 2 2 2" xfId="34058"/>
    <cellStyle name="Normal 35 2 2 2 3 3 2 2 2 2 2" xfId="34059"/>
    <cellStyle name="Normal 35 2 2 2 3 3 2 2 2 3" xfId="34060"/>
    <cellStyle name="Normal 35 2 2 2 3 3 2 2 2 3 2" xfId="34061"/>
    <cellStyle name="Normal 35 2 2 2 3 3 2 2 2 4" xfId="34062"/>
    <cellStyle name="Normal 35 2 2 2 3 3 2 2 3" xfId="34063"/>
    <cellStyle name="Normal 35 2 2 2 3 3 2 2 3 2" xfId="34064"/>
    <cellStyle name="Normal 35 2 2 2 3 3 2 2 4" xfId="34065"/>
    <cellStyle name="Normal 35 2 2 2 3 3 2 2 4 2" xfId="34066"/>
    <cellStyle name="Normal 35 2 2 2 3 3 2 2 5" xfId="34067"/>
    <cellStyle name="Normal 35 2 2 2 3 3 2 3" xfId="34068"/>
    <cellStyle name="Normal 35 2 2 2 3 3 2 3 2" xfId="34069"/>
    <cellStyle name="Normal 35 2 2 2 3 3 2 3 2 2" xfId="34070"/>
    <cellStyle name="Normal 35 2 2 2 3 3 2 3 3" xfId="34071"/>
    <cellStyle name="Normal 35 2 2 2 3 3 2 3 3 2" xfId="34072"/>
    <cellStyle name="Normal 35 2 2 2 3 3 2 3 4" xfId="34073"/>
    <cellStyle name="Normal 35 2 2 2 3 3 2 4" xfId="34074"/>
    <cellStyle name="Normal 35 2 2 2 3 3 2 4 2" xfId="34075"/>
    <cellStyle name="Normal 35 2 2 2 3 3 2 5" xfId="34076"/>
    <cellStyle name="Normal 35 2 2 2 3 3 2 5 2" xfId="34077"/>
    <cellStyle name="Normal 35 2 2 2 3 3 2 6" xfId="34078"/>
    <cellStyle name="Normal 35 2 2 2 3 3 3" xfId="34079"/>
    <cellStyle name="Normal 35 2 2 2 3 3 3 2" xfId="34080"/>
    <cellStyle name="Normal 35 2 2 2 3 3 3 2 2" xfId="34081"/>
    <cellStyle name="Normal 35 2 2 2 3 3 3 2 2 2" xfId="34082"/>
    <cellStyle name="Normal 35 2 2 2 3 3 3 2 2 2 2" xfId="34083"/>
    <cellStyle name="Normal 35 2 2 2 3 3 3 2 2 3" xfId="34084"/>
    <cellStyle name="Normal 35 2 2 2 3 3 3 2 2 3 2" xfId="34085"/>
    <cellStyle name="Normal 35 2 2 2 3 3 3 2 2 4" xfId="34086"/>
    <cellStyle name="Normal 35 2 2 2 3 3 3 2 3" xfId="34087"/>
    <cellStyle name="Normal 35 2 2 2 3 3 3 2 3 2" xfId="34088"/>
    <cellStyle name="Normal 35 2 2 2 3 3 3 2 4" xfId="34089"/>
    <cellStyle name="Normal 35 2 2 2 3 3 3 2 4 2" xfId="34090"/>
    <cellStyle name="Normal 35 2 2 2 3 3 3 2 5" xfId="34091"/>
    <cellStyle name="Normal 35 2 2 2 3 3 3 3" xfId="34092"/>
    <cellStyle name="Normal 35 2 2 2 3 3 3 3 2" xfId="34093"/>
    <cellStyle name="Normal 35 2 2 2 3 3 3 3 2 2" xfId="34094"/>
    <cellStyle name="Normal 35 2 2 2 3 3 3 3 3" xfId="34095"/>
    <cellStyle name="Normal 35 2 2 2 3 3 3 3 3 2" xfId="34096"/>
    <cellStyle name="Normal 35 2 2 2 3 3 3 3 4" xfId="34097"/>
    <cellStyle name="Normal 35 2 2 2 3 3 3 4" xfId="34098"/>
    <cellStyle name="Normal 35 2 2 2 3 3 3 4 2" xfId="34099"/>
    <cellStyle name="Normal 35 2 2 2 3 3 3 5" xfId="34100"/>
    <cellStyle name="Normal 35 2 2 2 3 3 3 5 2" xfId="34101"/>
    <cellStyle name="Normal 35 2 2 2 3 3 3 6" xfId="34102"/>
    <cellStyle name="Normal 35 2 2 2 3 3 4" xfId="34103"/>
    <cellStyle name="Normal 35 2 2 2 3 3 4 2" xfId="34104"/>
    <cellStyle name="Normal 35 2 2 2 3 3 4 2 2" xfId="34105"/>
    <cellStyle name="Normal 35 2 2 2 3 3 4 2 2 2" xfId="34106"/>
    <cellStyle name="Normal 35 2 2 2 3 3 4 2 2 2 2" xfId="34107"/>
    <cellStyle name="Normal 35 2 2 2 3 3 4 2 2 3" xfId="34108"/>
    <cellStyle name="Normal 35 2 2 2 3 3 4 2 2 3 2" xfId="34109"/>
    <cellStyle name="Normal 35 2 2 2 3 3 4 2 2 4" xfId="34110"/>
    <cellStyle name="Normal 35 2 2 2 3 3 4 2 3" xfId="34111"/>
    <cellStyle name="Normal 35 2 2 2 3 3 4 2 3 2" xfId="34112"/>
    <cellStyle name="Normal 35 2 2 2 3 3 4 2 4" xfId="34113"/>
    <cellStyle name="Normal 35 2 2 2 3 3 4 2 4 2" xfId="34114"/>
    <cellStyle name="Normal 35 2 2 2 3 3 4 2 5" xfId="34115"/>
    <cellStyle name="Normal 35 2 2 2 3 3 4 3" xfId="34116"/>
    <cellStyle name="Normal 35 2 2 2 3 3 4 3 2" xfId="34117"/>
    <cellStyle name="Normal 35 2 2 2 3 3 4 3 2 2" xfId="34118"/>
    <cellStyle name="Normal 35 2 2 2 3 3 4 3 3" xfId="34119"/>
    <cellStyle name="Normal 35 2 2 2 3 3 4 3 3 2" xfId="34120"/>
    <cellStyle name="Normal 35 2 2 2 3 3 4 3 4" xfId="34121"/>
    <cellStyle name="Normal 35 2 2 2 3 3 4 4" xfId="34122"/>
    <cellStyle name="Normal 35 2 2 2 3 3 4 4 2" xfId="34123"/>
    <cellStyle name="Normal 35 2 2 2 3 3 4 5" xfId="34124"/>
    <cellStyle name="Normal 35 2 2 2 3 3 4 5 2" xfId="34125"/>
    <cellStyle name="Normal 35 2 2 2 3 3 4 6" xfId="34126"/>
    <cellStyle name="Normal 35 2 2 2 3 3 5" xfId="34127"/>
    <cellStyle name="Normal 35 2 2 2 3 3 5 2" xfId="34128"/>
    <cellStyle name="Normal 35 2 2 2 3 3 5 2 2" xfId="34129"/>
    <cellStyle name="Normal 35 2 2 2 3 3 5 2 2 2" xfId="34130"/>
    <cellStyle name="Normal 35 2 2 2 3 3 5 2 3" xfId="34131"/>
    <cellStyle name="Normal 35 2 2 2 3 3 5 2 3 2" xfId="34132"/>
    <cellStyle name="Normal 35 2 2 2 3 3 5 2 4" xfId="34133"/>
    <cellStyle name="Normal 35 2 2 2 3 3 5 3" xfId="34134"/>
    <cellStyle name="Normal 35 2 2 2 3 3 5 3 2" xfId="34135"/>
    <cellStyle name="Normal 35 2 2 2 3 3 5 4" xfId="34136"/>
    <cellStyle name="Normal 35 2 2 2 3 3 5 4 2" xfId="34137"/>
    <cellStyle name="Normal 35 2 2 2 3 3 5 5" xfId="34138"/>
    <cellStyle name="Normal 35 2 2 2 3 3 6" xfId="34139"/>
    <cellStyle name="Normal 35 2 2 2 3 3 6 2" xfId="34140"/>
    <cellStyle name="Normal 35 2 2 2 3 3 6 2 2" xfId="34141"/>
    <cellStyle name="Normal 35 2 2 2 3 3 6 3" xfId="34142"/>
    <cellStyle name="Normal 35 2 2 2 3 3 6 3 2" xfId="34143"/>
    <cellStyle name="Normal 35 2 2 2 3 3 6 4" xfId="34144"/>
    <cellStyle name="Normal 35 2 2 2 3 3 7" xfId="34145"/>
    <cellStyle name="Normal 35 2 2 2 3 3 7 2" xfId="34146"/>
    <cellStyle name="Normal 35 2 2 2 3 3 8" xfId="34147"/>
    <cellStyle name="Normal 35 2 2 2 3 3 8 2" xfId="34148"/>
    <cellStyle name="Normal 35 2 2 2 3 3 9" xfId="34149"/>
    <cellStyle name="Normal 35 2 2 2 3 4" xfId="34150"/>
    <cellStyle name="Normal 35 2 2 2 3 4 2" xfId="34151"/>
    <cellStyle name="Normal 35 2 2 2 3 4 2 2" xfId="34152"/>
    <cellStyle name="Normal 35 2 2 2 3 4 2 2 2" xfId="34153"/>
    <cellStyle name="Normal 35 2 2 2 3 4 2 2 2 2" xfId="34154"/>
    <cellStyle name="Normal 35 2 2 2 3 4 2 2 3" xfId="34155"/>
    <cellStyle name="Normal 35 2 2 2 3 4 2 2 3 2" xfId="34156"/>
    <cellStyle name="Normal 35 2 2 2 3 4 2 2 4" xfId="34157"/>
    <cellStyle name="Normal 35 2 2 2 3 4 2 3" xfId="34158"/>
    <cellStyle name="Normal 35 2 2 2 3 4 2 3 2" xfId="34159"/>
    <cellStyle name="Normal 35 2 2 2 3 4 2 4" xfId="34160"/>
    <cellStyle name="Normal 35 2 2 2 3 4 2 4 2" xfId="34161"/>
    <cellStyle name="Normal 35 2 2 2 3 4 2 5" xfId="34162"/>
    <cellStyle name="Normal 35 2 2 2 3 4 3" xfId="34163"/>
    <cellStyle name="Normal 35 2 2 2 3 4 3 2" xfId="34164"/>
    <cellStyle name="Normal 35 2 2 2 3 4 3 2 2" xfId="34165"/>
    <cellStyle name="Normal 35 2 2 2 3 4 3 3" xfId="34166"/>
    <cellStyle name="Normal 35 2 2 2 3 4 3 3 2" xfId="34167"/>
    <cellStyle name="Normal 35 2 2 2 3 4 3 4" xfId="34168"/>
    <cellStyle name="Normal 35 2 2 2 3 4 4" xfId="34169"/>
    <cellStyle name="Normal 35 2 2 2 3 4 4 2" xfId="34170"/>
    <cellStyle name="Normal 35 2 2 2 3 4 5" xfId="34171"/>
    <cellStyle name="Normal 35 2 2 2 3 4 5 2" xfId="34172"/>
    <cellStyle name="Normal 35 2 2 2 3 4 6" xfId="34173"/>
    <cellStyle name="Normal 35 2 2 2 3 5" xfId="34174"/>
    <cellStyle name="Normal 35 2 2 2 3 5 2" xfId="34175"/>
    <cellStyle name="Normal 35 2 2 2 3 5 2 2" xfId="34176"/>
    <cellStyle name="Normal 35 2 2 2 3 5 2 2 2" xfId="34177"/>
    <cellStyle name="Normal 35 2 2 2 3 5 2 2 2 2" xfId="34178"/>
    <cellStyle name="Normal 35 2 2 2 3 5 2 2 3" xfId="34179"/>
    <cellStyle name="Normal 35 2 2 2 3 5 2 2 3 2" xfId="34180"/>
    <cellStyle name="Normal 35 2 2 2 3 5 2 2 4" xfId="34181"/>
    <cellStyle name="Normal 35 2 2 2 3 5 2 3" xfId="34182"/>
    <cellStyle name="Normal 35 2 2 2 3 5 2 3 2" xfId="34183"/>
    <cellStyle name="Normal 35 2 2 2 3 5 2 4" xfId="34184"/>
    <cellStyle name="Normal 35 2 2 2 3 5 2 4 2" xfId="34185"/>
    <cellStyle name="Normal 35 2 2 2 3 5 2 5" xfId="34186"/>
    <cellStyle name="Normal 35 2 2 2 3 5 3" xfId="34187"/>
    <cellStyle name="Normal 35 2 2 2 3 5 3 2" xfId="34188"/>
    <cellStyle name="Normal 35 2 2 2 3 5 3 2 2" xfId="34189"/>
    <cellStyle name="Normal 35 2 2 2 3 5 3 3" xfId="34190"/>
    <cellStyle name="Normal 35 2 2 2 3 5 3 3 2" xfId="34191"/>
    <cellStyle name="Normal 35 2 2 2 3 5 3 4" xfId="34192"/>
    <cellStyle name="Normal 35 2 2 2 3 5 4" xfId="34193"/>
    <cellStyle name="Normal 35 2 2 2 3 5 4 2" xfId="34194"/>
    <cellStyle name="Normal 35 2 2 2 3 5 5" xfId="34195"/>
    <cellStyle name="Normal 35 2 2 2 3 5 5 2" xfId="34196"/>
    <cellStyle name="Normal 35 2 2 2 3 5 6" xfId="34197"/>
    <cellStyle name="Normal 35 2 2 2 3 6" xfId="34198"/>
    <cellStyle name="Normal 35 2 2 2 3 6 2" xfId="34199"/>
    <cellStyle name="Normal 35 2 2 2 3 6 2 2" xfId="34200"/>
    <cellStyle name="Normal 35 2 2 2 3 6 2 2 2" xfId="34201"/>
    <cellStyle name="Normal 35 2 2 2 3 6 2 2 2 2" xfId="34202"/>
    <cellStyle name="Normal 35 2 2 2 3 6 2 2 3" xfId="34203"/>
    <cellStyle name="Normal 35 2 2 2 3 6 2 2 3 2" xfId="34204"/>
    <cellStyle name="Normal 35 2 2 2 3 6 2 2 4" xfId="34205"/>
    <cellStyle name="Normal 35 2 2 2 3 6 2 3" xfId="34206"/>
    <cellStyle name="Normal 35 2 2 2 3 6 2 3 2" xfId="34207"/>
    <cellStyle name="Normal 35 2 2 2 3 6 2 4" xfId="34208"/>
    <cellStyle name="Normal 35 2 2 2 3 6 2 4 2" xfId="34209"/>
    <cellStyle name="Normal 35 2 2 2 3 6 2 5" xfId="34210"/>
    <cellStyle name="Normal 35 2 2 2 3 6 3" xfId="34211"/>
    <cellStyle name="Normal 35 2 2 2 3 6 3 2" xfId="34212"/>
    <cellStyle name="Normal 35 2 2 2 3 6 3 2 2" xfId="34213"/>
    <cellStyle name="Normal 35 2 2 2 3 6 3 3" xfId="34214"/>
    <cellStyle name="Normal 35 2 2 2 3 6 3 3 2" xfId="34215"/>
    <cellStyle name="Normal 35 2 2 2 3 6 3 4" xfId="34216"/>
    <cellStyle name="Normal 35 2 2 2 3 6 4" xfId="34217"/>
    <cellStyle name="Normal 35 2 2 2 3 6 4 2" xfId="34218"/>
    <cellStyle name="Normal 35 2 2 2 3 6 5" xfId="34219"/>
    <cellStyle name="Normal 35 2 2 2 3 6 5 2" xfId="34220"/>
    <cellStyle name="Normal 35 2 2 2 3 6 6" xfId="34221"/>
    <cellStyle name="Normal 35 2 2 2 3 7" xfId="34222"/>
    <cellStyle name="Normal 35 2 2 2 3 7 2" xfId="34223"/>
    <cellStyle name="Normal 35 2 2 2 3 7 2 2" xfId="34224"/>
    <cellStyle name="Normal 35 2 2 2 3 7 2 2 2" xfId="34225"/>
    <cellStyle name="Normal 35 2 2 2 3 7 2 3" xfId="34226"/>
    <cellStyle name="Normal 35 2 2 2 3 7 2 3 2" xfId="34227"/>
    <cellStyle name="Normal 35 2 2 2 3 7 2 4" xfId="34228"/>
    <cellStyle name="Normal 35 2 2 2 3 7 3" xfId="34229"/>
    <cellStyle name="Normal 35 2 2 2 3 7 3 2" xfId="34230"/>
    <cellStyle name="Normal 35 2 2 2 3 7 4" xfId="34231"/>
    <cellStyle name="Normal 35 2 2 2 3 7 4 2" xfId="34232"/>
    <cellStyle name="Normal 35 2 2 2 3 7 5" xfId="34233"/>
    <cellStyle name="Normal 35 2 2 2 3 8" xfId="34234"/>
    <cellStyle name="Normal 35 2 2 2 3 8 2" xfId="34235"/>
    <cellStyle name="Normal 35 2 2 2 3 8 2 2" xfId="34236"/>
    <cellStyle name="Normal 35 2 2 2 3 8 3" xfId="34237"/>
    <cellStyle name="Normal 35 2 2 2 3 8 3 2" xfId="34238"/>
    <cellStyle name="Normal 35 2 2 2 3 8 4" xfId="34239"/>
    <cellStyle name="Normal 35 2 2 2 3 9" xfId="34240"/>
    <cellStyle name="Normal 35 2 2 2 3 9 2" xfId="34241"/>
    <cellStyle name="Normal 35 2 2 2 4" xfId="34242"/>
    <cellStyle name="Normal 35 2 2 2 4 2" xfId="34243"/>
    <cellStyle name="Normal 35 2 2 2 4 2 2" xfId="34244"/>
    <cellStyle name="Normal 35 2 2 2 4 2 2 2" xfId="34245"/>
    <cellStyle name="Normal 35 2 2 2 4 2 2 2 2" xfId="34246"/>
    <cellStyle name="Normal 35 2 2 2 4 2 2 2 2 2" xfId="34247"/>
    <cellStyle name="Normal 35 2 2 2 4 2 2 2 3" xfId="34248"/>
    <cellStyle name="Normal 35 2 2 2 4 2 2 2 3 2" xfId="34249"/>
    <cellStyle name="Normal 35 2 2 2 4 2 2 2 4" xfId="34250"/>
    <cellStyle name="Normal 35 2 2 2 4 2 2 3" xfId="34251"/>
    <cellStyle name="Normal 35 2 2 2 4 2 2 3 2" xfId="34252"/>
    <cellStyle name="Normal 35 2 2 2 4 2 2 4" xfId="34253"/>
    <cellStyle name="Normal 35 2 2 2 4 2 2 4 2" xfId="34254"/>
    <cellStyle name="Normal 35 2 2 2 4 2 2 5" xfId="34255"/>
    <cellStyle name="Normal 35 2 2 2 4 2 3" xfId="34256"/>
    <cellStyle name="Normal 35 2 2 2 4 2 3 2" xfId="34257"/>
    <cellStyle name="Normal 35 2 2 2 4 2 3 2 2" xfId="34258"/>
    <cellStyle name="Normal 35 2 2 2 4 2 3 3" xfId="34259"/>
    <cellStyle name="Normal 35 2 2 2 4 2 3 3 2" xfId="34260"/>
    <cellStyle name="Normal 35 2 2 2 4 2 3 4" xfId="34261"/>
    <cellStyle name="Normal 35 2 2 2 4 2 4" xfId="34262"/>
    <cellStyle name="Normal 35 2 2 2 4 2 4 2" xfId="34263"/>
    <cellStyle name="Normal 35 2 2 2 4 2 5" xfId="34264"/>
    <cellStyle name="Normal 35 2 2 2 4 2 5 2" xfId="34265"/>
    <cellStyle name="Normal 35 2 2 2 4 2 6" xfId="34266"/>
    <cellStyle name="Normal 35 2 2 2 4 3" xfId="34267"/>
    <cellStyle name="Normal 35 2 2 2 4 3 2" xfId="34268"/>
    <cellStyle name="Normal 35 2 2 2 4 3 2 2" xfId="34269"/>
    <cellStyle name="Normal 35 2 2 2 4 3 2 2 2" xfId="34270"/>
    <cellStyle name="Normal 35 2 2 2 4 3 2 2 2 2" xfId="34271"/>
    <cellStyle name="Normal 35 2 2 2 4 3 2 2 3" xfId="34272"/>
    <cellStyle name="Normal 35 2 2 2 4 3 2 2 3 2" xfId="34273"/>
    <cellStyle name="Normal 35 2 2 2 4 3 2 2 4" xfId="34274"/>
    <cellStyle name="Normal 35 2 2 2 4 3 2 3" xfId="34275"/>
    <cellStyle name="Normal 35 2 2 2 4 3 2 3 2" xfId="34276"/>
    <cellStyle name="Normal 35 2 2 2 4 3 2 4" xfId="34277"/>
    <cellStyle name="Normal 35 2 2 2 4 3 2 4 2" xfId="34278"/>
    <cellStyle name="Normal 35 2 2 2 4 3 2 5" xfId="34279"/>
    <cellStyle name="Normal 35 2 2 2 4 3 3" xfId="34280"/>
    <cellStyle name="Normal 35 2 2 2 4 3 3 2" xfId="34281"/>
    <cellStyle name="Normal 35 2 2 2 4 3 3 2 2" xfId="34282"/>
    <cellStyle name="Normal 35 2 2 2 4 3 3 3" xfId="34283"/>
    <cellStyle name="Normal 35 2 2 2 4 3 3 3 2" xfId="34284"/>
    <cellStyle name="Normal 35 2 2 2 4 3 3 4" xfId="34285"/>
    <cellStyle name="Normal 35 2 2 2 4 3 4" xfId="34286"/>
    <cellStyle name="Normal 35 2 2 2 4 3 4 2" xfId="34287"/>
    <cellStyle name="Normal 35 2 2 2 4 3 5" xfId="34288"/>
    <cellStyle name="Normal 35 2 2 2 4 3 5 2" xfId="34289"/>
    <cellStyle name="Normal 35 2 2 2 4 3 6" xfId="34290"/>
    <cellStyle name="Normal 35 2 2 2 4 4" xfId="34291"/>
    <cellStyle name="Normal 35 2 2 2 4 4 2" xfId="34292"/>
    <cellStyle name="Normal 35 2 2 2 4 4 2 2" xfId="34293"/>
    <cellStyle name="Normal 35 2 2 2 4 4 2 2 2" xfId="34294"/>
    <cellStyle name="Normal 35 2 2 2 4 4 2 2 2 2" xfId="34295"/>
    <cellStyle name="Normal 35 2 2 2 4 4 2 2 3" xfId="34296"/>
    <cellStyle name="Normal 35 2 2 2 4 4 2 2 3 2" xfId="34297"/>
    <cellStyle name="Normal 35 2 2 2 4 4 2 2 4" xfId="34298"/>
    <cellStyle name="Normal 35 2 2 2 4 4 2 3" xfId="34299"/>
    <cellStyle name="Normal 35 2 2 2 4 4 2 3 2" xfId="34300"/>
    <cellStyle name="Normal 35 2 2 2 4 4 2 4" xfId="34301"/>
    <cellStyle name="Normal 35 2 2 2 4 4 2 4 2" xfId="34302"/>
    <cellStyle name="Normal 35 2 2 2 4 4 2 5" xfId="34303"/>
    <cellStyle name="Normal 35 2 2 2 4 4 3" xfId="34304"/>
    <cellStyle name="Normal 35 2 2 2 4 4 3 2" xfId="34305"/>
    <cellStyle name="Normal 35 2 2 2 4 4 3 2 2" xfId="34306"/>
    <cellStyle name="Normal 35 2 2 2 4 4 3 3" xfId="34307"/>
    <cellStyle name="Normal 35 2 2 2 4 4 3 3 2" xfId="34308"/>
    <cellStyle name="Normal 35 2 2 2 4 4 3 4" xfId="34309"/>
    <cellStyle name="Normal 35 2 2 2 4 4 4" xfId="34310"/>
    <cellStyle name="Normal 35 2 2 2 4 4 4 2" xfId="34311"/>
    <cellStyle name="Normal 35 2 2 2 4 4 5" xfId="34312"/>
    <cellStyle name="Normal 35 2 2 2 4 4 5 2" xfId="34313"/>
    <cellStyle name="Normal 35 2 2 2 4 4 6" xfId="34314"/>
    <cellStyle name="Normal 35 2 2 2 4 5" xfId="34315"/>
    <cellStyle name="Normal 35 2 2 2 4 5 2" xfId="34316"/>
    <cellStyle name="Normal 35 2 2 2 4 5 2 2" xfId="34317"/>
    <cellStyle name="Normal 35 2 2 2 4 5 2 2 2" xfId="34318"/>
    <cellStyle name="Normal 35 2 2 2 4 5 2 3" xfId="34319"/>
    <cellStyle name="Normal 35 2 2 2 4 5 2 3 2" xfId="34320"/>
    <cellStyle name="Normal 35 2 2 2 4 5 2 4" xfId="34321"/>
    <cellStyle name="Normal 35 2 2 2 4 5 3" xfId="34322"/>
    <cellStyle name="Normal 35 2 2 2 4 5 3 2" xfId="34323"/>
    <cellStyle name="Normal 35 2 2 2 4 5 4" xfId="34324"/>
    <cellStyle name="Normal 35 2 2 2 4 5 4 2" xfId="34325"/>
    <cellStyle name="Normal 35 2 2 2 4 5 5" xfId="34326"/>
    <cellStyle name="Normal 35 2 2 2 4 6" xfId="34327"/>
    <cellStyle name="Normal 35 2 2 2 4 6 2" xfId="34328"/>
    <cellStyle name="Normal 35 2 2 2 4 6 2 2" xfId="34329"/>
    <cellStyle name="Normal 35 2 2 2 4 6 3" xfId="34330"/>
    <cellStyle name="Normal 35 2 2 2 4 6 3 2" xfId="34331"/>
    <cellStyle name="Normal 35 2 2 2 4 6 4" xfId="34332"/>
    <cellStyle name="Normal 35 2 2 2 4 7" xfId="34333"/>
    <cellStyle name="Normal 35 2 2 2 4 7 2" xfId="34334"/>
    <cellStyle name="Normal 35 2 2 2 4 8" xfId="34335"/>
    <cellStyle name="Normal 35 2 2 2 4 8 2" xfId="34336"/>
    <cellStyle name="Normal 35 2 2 2 4 9" xfId="34337"/>
    <cellStyle name="Normal 35 2 2 2 5" xfId="34338"/>
    <cellStyle name="Normal 35 2 2 2 5 2" xfId="34339"/>
    <cellStyle name="Normal 35 2 2 2 5 2 2" xfId="34340"/>
    <cellStyle name="Normal 35 2 2 2 5 2 2 2" xfId="34341"/>
    <cellStyle name="Normal 35 2 2 2 5 2 2 2 2" xfId="34342"/>
    <cellStyle name="Normal 35 2 2 2 5 2 2 3" xfId="34343"/>
    <cellStyle name="Normal 35 2 2 2 5 2 2 3 2" xfId="34344"/>
    <cellStyle name="Normal 35 2 2 2 5 2 2 4" xfId="34345"/>
    <cellStyle name="Normal 35 2 2 2 5 2 3" xfId="34346"/>
    <cellStyle name="Normal 35 2 2 2 5 2 3 2" xfId="34347"/>
    <cellStyle name="Normal 35 2 2 2 5 2 4" xfId="34348"/>
    <cellStyle name="Normal 35 2 2 2 5 2 4 2" xfId="34349"/>
    <cellStyle name="Normal 35 2 2 2 5 2 5" xfId="34350"/>
    <cellStyle name="Normal 35 2 2 2 5 3" xfId="34351"/>
    <cellStyle name="Normal 35 2 2 2 5 3 2" xfId="34352"/>
    <cellStyle name="Normal 35 2 2 2 5 3 2 2" xfId="34353"/>
    <cellStyle name="Normal 35 2 2 2 5 3 3" xfId="34354"/>
    <cellStyle name="Normal 35 2 2 2 5 3 3 2" xfId="34355"/>
    <cellStyle name="Normal 35 2 2 2 5 3 4" xfId="34356"/>
    <cellStyle name="Normal 35 2 2 2 5 4" xfId="34357"/>
    <cellStyle name="Normal 35 2 2 2 5 4 2" xfId="34358"/>
    <cellStyle name="Normal 35 2 2 2 5 5" xfId="34359"/>
    <cellStyle name="Normal 35 2 2 2 5 5 2" xfId="34360"/>
    <cellStyle name="Normal 35 2 2 2 5 6" xfId="34361"/>
    <cellStyle name="Normal 35 2 2 2 6" xfId="34362"/>
    <cellStyle name="Normal 35 2 2 2 6 2" xfId="34363"/>
    <cellStyle name="Normal 35 2 2 2 6 2 2" xfId="34364"/>
    <cellStyle name="Normal 35 2 2 2 6 2 2 2" xfId="34365"/>
    <cellStyle name="Normal 35 2 2 2 6 2 2 2 2" xfId="34366"/>
    <cellStyle name="Normal 35 2 2 2 6 2 2 3" xfId="34367"/>
    <cellStyle name="Normal 35 2 2 2 6 2 2 3 2" xfId="34368"/>
    <cellStyle name="Normal 35 2 2 2 6 2 2 4" xfId="34369"/>
    <cellStyle name="Normal 35 2 2 2 6 2 3" xfId="34370"/>
    <cellStyle name="Normal 35 2 2 2 6 2 3 2" xfId="34371"/>
    <cellStyle name="Normal 35 2 2 2 6 2 4" xfId="34372"/>
    <cellStyle name="Normal 35 2 2 2 6 2 4 2" xfId="34373"/>
    <cellStyle name="Normal 35 2 2 2 6 2 5" xfId="34374"/>
    <cellStyle name="Normal 35 2 2 2 6 3" xfId="34375"/>
    <cellStyle name="Normal 35 2 2 2 6 3 2" xfId="34376"/>
    <cellStyle name="Normal 35 2 2 2 6 3 2 2" xfId="34377"/>
    <cellStyle name="Normal 35 2 2 2 6 3 3" xfId="34378"/>
    <cellStyle name="Normal 35 2 2 2 6 3 3 2" xfId="34379"/>
    <cellStyle name="Normal 35 2 2 2 6 3 4" xfId="34380"/>
    <cellStyle name="Normal 35 2 2 2 6 4" xfId="34381"/>
    <cellStyle name="Normal 35 2 2 2 6 4 2" xfId="34382"/>
    <cellStyle name="Normal 35 2 2 2 6 5" xfId="34383"/>
    <cellStyle name="Normal 35 2 2 2 6 5 2" xfId="34384"/>
    <cellStyle name="Normal 35 2 2 2 6 6" xfId="34385"/>
    <cellStyle name="Normal 35 2 2 2 7" xfId="34386"/>
    <cellStyle name="Normal 35 2 2 2 7 2" xfId="34387"/>
    <cellStyle name="Normal 35 2 2 2 7 2 2" xfId="34388"/>
    <cellStyle name="Normal 35 2 2 2 7 2 2 2" xfId="34389"/>
    <cellStyle name="Normal 35 2 2 2 7 2 2 2 2" xfId="34390"/>
    <cellStyle name="Normal 35 2 2 2 7 2 2 3" xfId="34391"/>
    <cellStyle name="Normal 35 2 2 2 7 2 2 3 2" xfId="34392"/>
    <cellStyle name="Normal 35 2 2 2 7 2 2 4" xfId="34393"/>
    <cellStyle name="Normal 35 2 2 2 7 2 3" xfId="34394"/>
    <cellStyle name="Normal 35 2 2 2 7 2 3 2" xfId="34395"/>
    <cellStyle name="Normal 35 2 2 2 7 2 4" xfId="34396"/>
    <cellStyle name="Normal 35 2 2 2 7 2 4 2" xfId="34397"/>
    <cellStyle name="Normal 35 2 2 2 7 2 5" xfId="34398"/>
    <cellStyle name="Normal 35 2 2 2 7 3" xfId="34399"/>
    <cellStyle name="Normal 35 2 2 2 7 3 2" xfId="34400"/>
    <cellStyle name="Normal 35 2 2 2 7 3 2 2" xfId="34401"/>
    <cellStyle name="Normal 35 2 2 2 7 3 3" xfId="34402"/>
    <cellStyle name="Normal 35 2 2 2 7 3 3 2" xfId="34403"/>
    <cellStyle name="Normal 35 2 2 2 7 3 4" xfId="34404"/>
    <cellStyle name="Normal 35 2 2 2 7 4" xfId="34405"/>
    <cellStyle name="Normal 35 2 2 2 7 4 2" xfId="34406"/>
    <cellStyle name="Normal 35 2 2 2 7 5" xfId="34407"/>
    <cellStyle name="Normal 35 2 2 2 7 5 2" xfId="34408"/>
    <cellStyle name="Normal 35 2 2 2 7 6" xfId="34409"/>
    <cellStyle name="Normal 35 2 2 2 8" xfId="34410"/>
    <cellStyle name="Normal 35 2 2 2 8 2" xfId="34411"/>
    <cellStyle name="Normal 35 2 2 2 8 2 2" xfId="34412"/>
    <cellStyle name="Normal 35 2 2 2 8 2 2 2" xfId="34413"/>
    <cellStyle name="Normal 35 2 2 2 8 2 3" xfId="34414"/>
    <cellStyle name="Normal 35 2 2 2 8 2 3 2" xfId="34415"/>
    <cellStyle name="Normal 35 2 2 2 8 2 4" xfId="34416"/>
    <cellStyle name="Normal 35 2 2 2 8 3" xfId="34417"/>
    <cellStyle name="Normal 35 2 2 2 8 3 2" xfId="34418"/>
    <cellStyle name="Normal 35 2 2 2 8 4" xfId="34419"/>
    <cellStyle name="Normal 35 2 2 2 8 4 2" xfId="34420"/>
    <cellStyle name="Normal 35 2 2 2 8 5" xfId="34421"/>
    <cellStyle name="Normal 35 2 2 2 9" xfId="34422"/>
    <cellStyle name="Normal 35 2 2 2 9 2" xfId="34423"/>
    <cellStyle name="Normal 35 2 2 2 9 2 2" xfId="34424"/>
    <cellStyle name="Normal 35 2 2 2 9 3" xfId="34425"/>
    <cellStyle name="Normal 35 2 2 2 9 3 2" xfId="34426"/>
    <cellStyle name="Normal 35 2 2 2 9 4" xfId="34427"/>
    <cellStyle name="Normal 35 2 2 3" xfId="34428"/>
    <cellStyle name="Normal 35 2 2 3 2" xfId="34429"/>
    <cellStyle name="Normal 35 2 2 3 2 2" xfId="34430"/>
    <cellStyle name="Normal 35 2 2 3 2 2 2" xfId="34431"/>
    <cellStyle name="Normal 35 2 2 3 2 2 2 2" xfId="34432"/>
    <cellStyle name="Normal 35 2 2 3 2 2 2 2 2" xfId="34433"/>
    <cellStyle name="Normal 35 2 2 3 2 2 2 3" xfId="34434"/>
    <cellStyle name="Normal 35 2 2 3 2 2 2 3 2" xfId="34435"/>
    <cellStyle name="Normal 35 2 2 3 2 2 2 4" xfId="34436"/>
    <cellStyle name="Normal 35 2 2 3 2 2 3" xfId="34437"/>
    <cellStyle name="Normal 35 2 2 3 2 2 3 2" xfId="34438"/>
    <cellStyle name="Normal 35 2 2 3 2 2 4" xfId="34439"/>
    <cellStyle name="Normal 35 2 2 3 2 2 4 2" xfId="34440"/>
    <cellStyle name="Normal 35 2 2 3 2 2 5" xfId="34441"/>
    <cellStyle name="Normal 35 2 2 3 2 3" xfId="34442"/>
    <cellStyle name="Normal 35 2 2 3 2 3 2" xfId="34443"/>
    <cellStyle name="Normal 35 2 2 3 2 3 2 2" xfId="34444"/>
    <cellStyle name="Normal 35 2 2 3 2 3 3" xfId="34445"/>
    <cellStyle name="Normal 35 2 2 3 2 3 3 2" xfId="34446"/>
    <cellStyle name="Normal 35 2 2 3 2 3 4" xfId="34447"/>
    <cellStyle name="Normal 35 2 2 3 2 4" xfId="34448"/>
    <cellStyle name="Normal 35 2 2 3 2 4 2" xfId="34449"/>
    <cellStyle name="Normal 35 2 2 3 2 5" xfId="34450"/>
    <cellStyle name="Normal 35 2 2 3 2 5 2" xfId="34451"/>
    <cellStyle name="Normal 35 2 2 3 2 6" xfId="34452"/>
    <cellStyle name="Normal 35 2 2 3 3" xfId="34453"/>
    <cellStyle name="Normal 35 2 2 3 3 2" xfId="34454"/>
    <cellStyle name="Normal 35 2 2 3 3 2 2" xfId="34455"/>
    <cellStyle name="Normal 35 2 2 3 3 2 2 2" xfId="34456"/>
    <cellStyle name="Normal 35 2 2 3 3 2 2 2 2" xfId="34457"/>
    <cellStyle name="Normal 35 2 2 3 3 2 2 3" xfId="34458"/>
    <cellStyle name="Normal 35 2 2 3 3 2 2 3 2" xfId="34459"/>
    <cellStyle name="Normal 35 2 2 3 3 2 2 4" xfId="34460"/>
    <cellStyle name="Normal 35 2 2 3 3 2 3" xfId="34461"/>
    <cellStyle name="Normal 35 2 2 3 3 2 3 2" xfId="34462"/>
    <cellStyle name="Normal 35 2 2 3 3 2 4" xfId="34463"/>
    <cellStyle name="Normal 35 2 2 3 3 2 4 2" xfId="34464"/>
    <cellStyle name="Normal 35 2 2 3 3 2 5" xfId="34465"/>
    <cellStyle name="Normal 35 2 2 3 3 3" xfId="34466"/>
    <cellStyle name="Normal 35 2 2 3 3 3 2" xfId="34467"/>
    <cellStyle name="Normal 35 2 2 3 3 3 2 2" xfId="34468"/>
    <cellStyle name="Normal 35 2 2 3 3 3 3" xfId="34469"/>
    <cellStyle name="Normal 35 2 2 3 3 3 3 2" xfId="34470"/>
    <cellStyle name="Normal 35 2 2 3 3 3 4" xfId="34471"/>
    <cellStyle name="Normal 35 2 2 3 3 4" xfId="34472"/>
    <cellStyle name="Normal 35 2 2 3 3 4 2" xfId="34473"/>
    <cellStyle name="Normal 35 2 2 3 3 5" xfId="34474"/>
    <cellStyle name="Normal 35 2 2 3 3 5 2" xfId="34475"/>
    <cellStyle name="Normal 35 2 2 3 3 6" xfId="34476"/>
    <cellStyle name="Normal 35 2 2 3 4" xfId="34477"/>
    <cellStyle name="Normal 35 2 2 3 4 2" xfId="34478"/>
    <cellStyle name="Normal 35 2 2 3 4 2 2" xfId="34479"/>
    <cellStyle name="Normal 35 2 2 3 4 2 2 2" xfId="34480"/>
    <cellStyle name="Normal 35 2 2 3 4 2 2 2 2" xfId="34481"/>
    <cellStyle name="Normal 35 2 2 3 4 2 2 3" xfId="34482"/>
    <cellStyle name="Normal 35 2 2 3 4 2 2 3 2" xfId="34483"/>
    <cellStyle name="Normal 35 2 2 3 4 2 2 4" xfId="34484"/>
    <cellStyle name="Normal 35 2 2 3 4 2 3" xfId="34485"/>
    <cellStyle name="Normal 35 2 2 3 4 2 3 2" xfId="34486"/>
    <cellStyle name="Normal 35 2 2 3 4 2 4" xfId="34487"/>
    <cellStyle name="Normal 35 2 2 3 4 2 4 2" xfId="34488"/>
    <cellStyle name="Normal 35 2 2 3 4 2 5" xfId="34489"/>
    <cellStyle name="Normal 35 2 2 3 4 3" xfId="34490"/>
    <cellStyle name="Normal 35 2 2 3 4 3 2" xfId="34491"/>
    <cellStyle name="Normal 35 2 2 3 4 3 2 2" xfId="34492"/>
    <cellStyle name="Normal 35 2 2 3 4 3 3" xfId="34493"/>
    <cellStyle name="Normal 35 2 2 3 4 3 3 2" xfId="34494"/>
    <cellStyle name="Normal 35 2 2 3 4 3 4" xfId="34495"/>
    <cellStyle name="Normal 35 2 2 3 4 4" xfId="34496"/>
    <cellStyle name="Normal 35 2 2 3 4 4 2" xfId="34497"/>
    <cellStyle name="Normal 35 2 2 3 4 5" xfId="34498"/>
    <cellStyle name="Normal 35 2 2 3 4 5 2" xfId="34499"/>
    <cellStyle name="Normal 35 2 2 3 4 6" xfId="34500"/>
    <cellStyle name="Normal 35 2 2 3 5" xfId="34501"/>
    <cellStyle name="Normal 35 2 2 3 5 2" xfId="34502"/>
    <cellStyle name="Normal 35 2 2 3 5 2 2" xfId="34503"/>
    <cellStyle name="Normal 35 2 2 3 5 2 2 2" xfId="34504"/>
    <cellStyle name="Normal 35 2 2 3 5 2 3" xfId="34505"/>
    <cellStyle name="Normal 35 2 2 3 5 2 3 2" xfId="34506"/>
    <cellStyle name="Normal 35 2 2 3 5 2 4" xfId="34507"/>
    <cellStyle name="Normal 35 2 2 3 5 3" xfId="34508"/>
    <cellStyle name="Normal 35 2 2 3 5 3 2" xfId="34509"/>
    <cellStyle name="Normal 35 2 2 3 5 4" xfId="34510"/>
    <cellStyle name="Normal 35 2 2 3 5 4 2" xfId="34511"/>
    <cellStyle name="Normal 35 2 2 3 5 5" xfId="34512"/>
    <cellStyle name="Normal 35 2 2 3 6" xfId="34513"/>
    <cellStyle name="Normal 35 2 2 3 6 2" xfId="34514"/>
    <cellStyle name="Normal 35 2 2 3 6 2 2" xfId="34515"/>
    <cellStyle name="Normal 35 2 2 3 6 3" xfId="34516"/>
    <cellStyle name="Normal 35 2 2 3 6 3 2" xfId="34517"/>
    <cellStyle name="Normal 35 2 2 3 6 4" xfId="34518"/>
    <cellStyle name="Normal 35 2 2 3 7" xfId="34519"/>
    <cellStyle name="Normal 35 2 2 3 7 2" xfId="34520"/>
    <cellStyle name="Normal 35 2 2 3 8" xfId="34521"/>
    <cellStyle name="Normal 35 2 2 3 8 2" xfId="34522"/>
    <cellStyle name="Normal 35 2 2 3 9" xfId="34523"/>
    <cellStyle name="Normal 35 2 2 4" xfId="34524"/>
    <cellStyle name="Normal 35 2 2 4 2" xfId="34525"/>
    <cellStyle name="Normal 35 2 2 4 2 2" xfId="34526"/>
    <cellStyle name="Normal 35 2 2 4 2 2 2" xfId="34527"/>
    <cellStyle name="Normal 35 2 2 4 2 2 2 2" xfId="34528"/>
    <cellStyle name="Normal 35 2 2 4 2 2 3" xfId="34529"/>
    <cellStyle name="Normal 35 2 2 4 2 2 3 2" xfId="34530"/>
    <cellStyle name="Normal 35 2 2 4 2 2 4" xfId="34531"/>
    <cellStyle name="Normal 35 2 2 4 2 3" xfId="34532"/>
    <cellStyle name="Normal 35 2 2 4 2 3 2" xfId="34533"/>
    <cellStyle name="Normal 35 2 2 4 2 4" xfId="34534"/>
    <cellStyle name="Normal 35 2 2 4 2 4 2" xfId="34535"/>
    <cellStyle name="Normal 35 2 2 4 2 5" xfId="34536"/>
    <cellStyle name="Normal 35 2 2 4 3" xfId="34537"/>
    <cellStyle name="Normal 35 2 2 4 3 2" xfId="34538"/>
    <cellStyle name="Normal 35 2 2 4 3 2 2" xfId="34539"/>
    <cellStyle name="Normal 35 2 2 4 3 3" xfId="34540"/>
    <cellStyle name="Normal 35 2 2 4 3 3 2" xfId="34541"/>
    <cellStyle name="Normal 35 2 2 4 3 4" xfId="34542"/>
    <cellStyle name="Normal 35 2 2 4 4" xfId="34543"/>
    <cellStyle name="Normal 35 2 2 4 4 2" xfId="34544"/>
    <cellStyle name="Normal 35 2 2 4 5" xfId="34545"/>
    <cellStyle name="Normal 35 2 2 4 5 2" xfId="34546"/>
    <cellStyle name="Normal 35 2 2 4 6" xfId="34547"/>
    <cellStyle name="Normal 35 2 2 5" xfId="34548"/>
    <cellStyle name="Normal 35 2 2 5 2" xfId="34549"/>
    <cellStyle name="Normal 35 2 2 5 2 2" xfId="34550"/>
    <cellStyle name="Normal 35 2 2 5 2 2 2" xfId="34551"/>
    <cellStyle name="Normal 35 2 2 5 2 2 2 2" xfId="34552"/>
    <cellStyle name="Normal 35 2 2 5 2 2 3" xfId="34553"/>
    <cellStyle name="Normal 35 2 2 5 2 2 3 2" xfId="34554"/>
    <cellStyle name="Normal 35 2 2 5 2 2 4" xfId="34555"/>
    <cellStyle name="Normal 35 2 2 5 2 3" xfId="34556"/>
    <cellStyle name="Normal 35 2 2 5 2 3 2" xfId="34557"/>
    <cellStyle name="Normal 35 2 2 5 2 4" xfId="34558"/>
    <cellStyle name="Normal 35 2 2 5 2 4 2" xfId="34559"/>
    <cellStyle name="Normal 35 2 2 5 2 5" xfId="34560"/>
    <cellStyle name="Normal 35 2 2 5 3" xfId="34561"/>
    <cellStyle name="Normal 35 2 2 5 3 2" xfId="34562"/>
    <cellStyle name="Normal 35 2 2 5 3 2 2" xfId="34563"/>
    <cellStyle name="Normal 35 2 2 5 3 3" xfId="34564"/>
    <cellStyle name="Normal 35 2 2 5 3 3 2" xfId="34565"/>
    <cellStyle name="Normal 35 2 2 5 3 4" xfId="34566"/>
    <cellStyle name="Normal 35 2 2 5 4" xfId="34567"/>
    <cellStyle name="Normal 35 2 2 5 4 2" xfId="34568"/>
    <cellStyle name="Normal 35 2 2 5 5" xfId="34569"/>
    <cellStyle name="Normal 35 2 2 5 5 2" xfId="34570"/>
    <cellStyle name="Normal 35 2 2 5 6" xfId="34571"/>
    <cellStyle name="Normal 35 2 2 6" xfId="34572"/>
    <cellStyle name="Normal 35 2 2 6 2" xfId="34573"/>
    <cellStyle name="Normal 35 2 2 6 2 2" xfId="34574"/>
    <cellStyle name="Normal 35 2 2 6 2 2 2" xfId="34575"/>
    <cellStyle name="Normal 35 2 2 6 2 2 2 2" xfId="34576"/>
    <cellStyle name="Normal 35 2 2 6 2 2 3" xfId="34577"/>
    <cellStyle name="Normal 35 2 2 6 2 2 3 2" xfId="34578"/>
    <cellStyle name="Normal 35 2 2 6 2 2 4" xfId="34579"/>
    <cellStyle name="Normal 35 2 2 6 2 3" xfId="34580"/>
    <cellStyle name="Normal 35 2 2 6 2 3 2" xfId="34581"/>
    <cellStyle name="Normal 35 2 2 6 2 4" xfId="34582"/>
    <cellStyle name="Normal 35 2 2 6 2 4 2" xfId="34583"/>
    <cellStyle name="Normal 35 2 2 6 2 5" xfId="34584"/>
    <cellStyle name="Normal 35 2 2 6 3" xfId="34585"/>
    <cellStyle name="Normal 35 2 2 6 3 2" xfId="34586"/>
    <cellStyle name="Normal 35 2 2 6 3 2 2" xfId="34587"/>
    <cellStyle name="Normal 35 2 2 6 3 3" xfId="34588"/>
    <cellStyle name="Normal 35 2 2 6 3 3 2" xfId="34589"/>
    <cellStyle name="Normal 35 2 2 6 3 4" xfId="34590"/>
    <cellStyle name="Normal 35 2 2 6 4" xfId="34591"/>
    <cellStyle name="Normal 35 2 2 6 4 2" xfId="34592"/>
    <cellStyle name="Normal 35 2 2 6 5" xfId="34593"/>
    <cellStyle name="Normal 35 2 2 6 5 2" xfId="34594"/>
    <cellStyle name="Normal 35 2 2 6 6" xfId="34595"/>
    <cellStyle name="Normal 35 2 2 7" xfId="34596"/>
    <cellStyle name="Normal 35 2 2 7 2" xfId="34597"/>
    <cellStyle name="Normal 35 2 2 7 2 2" xfId="34598"/>
    <cellStyle name="Normal 35 2 2 7 2 2 2" xfId="34599"/>
    <cellStyle name="Normal 35 2 2 7 2 3" xfId="34600"/>
    <cellStyle name="Normal 35 2 2 7 2 3 2" xfId="34601"/>
    <cellStyle name="Normal 35 2 2 7 2 4" xfId="34602"/>
    <cellStyle name="Normal 35 2 2 7 3" xfId="34603"/>
    <cellStyle name="Normal 35 2 2 7 3 2" xfId="34604"/>
    <cellStyle name="Normal 35 2 2 7 4" xfId="34605"/>
    <cellStyle name="Normal 35 2 2 7 4 2" xfId="34606"/>
    <cellStyle name="Normal 35 2 2 7 5" xfId="34607"/>
    <cellStyle name="Normal 35 2 2 8" xfId="34608"/>
    <cellStyle name="Normal 35 2 2 8 2" xfId="34609"/>
    <cellStyle name="Normal 35 2 2 8 2 2" xfId="34610"/>
    <cellStyle name="Normal 35 2 2 8 3" xfId="34611"/>
    <cellStyle name="Normal 35 2 2 8 3 2" xfId="34612"/>
    <cellStyle name="Normal 35 2 2 8 4" xfId="34613"/>
    <cellStyle name="Normal 35 2 2 9" xfId="34614"/>
    <cellStyle name="Normal 35 2 2 9 2" xfId="34615"/>
    <cellStyle name="Normal 35 2 3" xfId="34616"/>
    <cellStyle name="Normal 35 2 3 2" xfId="34617"/>
    <cellStyle name="Normal 35 2 3 2 2" xfId="34618"/>
    <cellStyle name="Normal 35 2 3 2 2 2" xfId="34619"/>
    <cellStyle name="Normal 35 2 3 2 2 2 2" xfId="34620"/>
    <cellStyle name="Normal 35 2 3 2 2 2 2 2" xfId="34621"/>
    <cellStyle name="Normal 35 2 3 2 2 2 3" xfId="34622"/>
    <cellStyle name="Normal 35 2 3 2 2 2 3 2" xfId="34623"/>
    <cellStyle name="Normal 35 2 3 2 2 2 4" xfId="34624"/>
    <cellStyle name="Normal 35 2 3 2 2 3" xfId="34625"/>
    <cellStyle name="Normal 35 2 3 2 2 3 2" xfId="34626"/>
    <cellStyle name="Normal 35 2 3 2 2 4" xfId="34627"/>
    <cellStyle name="Normal 35 2 3 2 2 4 2" xfId="34628"/>
    <cellStyle name="Normal 35 2 3 2 2 5" xfId="34629"/>
    <cellStyle name="Normal 35 2 3 2 3" xfId="34630"/>
    <cellStyle name="Normal 35 2 3 2 3 2" xfId="34631"/>
    <cellStyle name="Normal 35 2 3 2 3 2 2" xfId="34632"/>
    <cellStyle name="Normal 35 2 3 2 3 3" xfId="34633"/>
    <cellStyle name="Normal 35 2 3 2 3 3 2" xfId="34634"/>
    <cellStyle name="Normal 35 2 3 2 3 4" xfId="34635"/>
    <cellStyle name="Normal 35 2 3 2 4" xfId="34636"/>
    <cellStyle name="Normal 35 2 3 2 4 2" xfId="34637"/>
    <cellStyle name="Normal 35 2 3 2 5" xfId="34638"/>
    <cellStyle name="Normal 35 2 3 2 5 2" xfId="34639"/>
    <cellStyle name="Normal 35 2 3 2 6" xfId="34640"/>
    <cellStyle name="Normal 35 2 3 3" xfId="34641"/>
    <cellStyle name="Normal 35 2 3 3 2" xfId="34642"/>
    <cellStyle name="Normal 35 2 3 3 2 2" xfId="34643"/>
    <cellStyle name="Normal 35 2 3 3 2 2 2" xfId="34644"/>
    <cellStyle name="Normal 35 2 3 3 2 2 2 2" xfId="34645"/>
    <cellStyle name="Normal 35 2 3 3 2 2 3" xfId="34646"/>
    <cellStyle name="Normal 35 2 3 3 2 2 3 2" xfId="34647"/>
    <cellStyle name="Normal 35 2 3 3 2 2 4" xfId="34648"/>
    <cellStyle name="Normal 35 2 3 3 2 3" xfId="34649"/>
    <cellStyle name="Normal 35 2 3 3 2 3 2" xfId="34650"/>
    <cellStyle name="Normal 35 2 3 3 2 4" xfId="34651"/>
    <cellStyle name="Normal 35 2 3 3 2 4 2" xfId="34652"/>
    <cellStyle name="Normal 35 2 3 3 2 5" xfId="34653"/>
    <cellStyle name="Normal 35 2 3 3 3" xfId="34654"/>
    <cellStyle name="Normal 35 2 3 3 3 2" xfId="34655"/>
    <cellStyle name="Normal 35 2 3 3 3 2 2" xfId="34656"/>
    <cellStyle name="Normal 35 2 3 3 3 3" xfId="34657"/>
    <cellStyle name="Normal 35 2 3 3 3 3 2" xfId="34658"/>
    <cellStyle name="Normal 35 2 3 3 3 4" xfId="34659"/>
    <cellStyle name="Normal 35 2 3 3 4" xfId="34660"/>
    <cellStyle name="Normal 35 2 3 3 4 2" xfId="34661"/>
    <cellStyle name="Normal 35 2 3 3 5" xfId="34662"/>
    <cellStyle name="Normal 35 2 3 3 5 2" xfId="34663"/>
    <cellStyle name="Normal 35 2 3 3 6" xfId="34664"/>
    <cellStyle name="Normal 35 2 3 4" xfId="34665"/>
    <cellStyle name="Normal 35 2 3 4 2" xfId="34666"/>
    <cellStyle name="Normal 35 2 3 4 2 2" xfId="34667"/>
    <cellStyle name="Normal 35 2 3 4 2 2 2" xfId="34668"/>
    <cellStyle name="Normal 35 2 3 4 2 2 2 2" xfId="34669"/>
    <cellStyle name="Normal 35 2 3 4 2 2 3" xfId="34670"/>
    <cellStyle name="Normal 35 2 3 4 2 2 3 2" xfId="34671"/>
    <cellStyle name="Normal 35 2 3 4 2 2 4" xfId="34672"/>
    <cellStyle name="Normal 35 2 3 4 2 3" xfId="34673"/>
    <cellStyle name="Normal 35 2 3 4 2 3 2" xfId="34674"/>
    <cellStyle name="Normal 35 2 3 4 2 4" xfId="34675"/>
    <cellStyle name="Normal 35 2 3 4 2 4 2" xfId="34676"/>
    <cellStyle name="Normal 35 2 3 4 2 5" xfId="34677"/>
    <cellStyle name="Normal 35 2 3 4 3" xfId="34678"/>
    <cellStyle name="Normal 35 2 3 4 3 2" xfId="34679"/>
    <cellStyle name="Normal 35 2 3 4 3 2 2" xfId="34680"/>
    <cellStyle name="Normal 35 2 3 4 3 3" xfId="34681"/>
    <cellStyle name="Normal 35 2 3 4 3 3 2" xfId="34682"/>
    <cellStyle name="Normal 35 2 3 4 3 4" xfId="34683"/>
    <cellStyle name="Normal 35 2 3 4 4" xfId="34684"/>
    <cellStyle name="Normal 35 2 3 4 4 2" xfId="34685"/>
    <cellStyle name="Normal 35 2 3 4 5" xfId="34686"/>
    <cellStyle name="Normal 35 2 3 4 5 2" xfId="34687"/>
    <cellStyle name="Normal 35 2 3 4 6" xfId="34688"/>
    <cellStyle name="Normal 35 2 3 5" xfId="34689"/>
    <cellStyle name="Normal 35 2 3 5 2" xfId="34690"/>
    <cellStyle name="Normal 35 2 3 5 2 2" xfId="34691"/>
    <cellStyle name="Normal 35 2 3 5 2 2 2" xfId="34692"/>
    <cellStyle name="Normal 35 2 3 5 2 3" xfId="34693"/>
    <cellStyle name="Normal 35 2 3 5 2 3 2" xfId="34694"/>
    <cellStyle name="Normal 35 2 3 5 2 4" xfId="34695"/>
    <cellStyle name="Normal 35 2 3 5 3" xfId="34696"/>
    <cellStyle name="Normal 35 2 3 5 3 2" xfId="34697"/>
    <cellStyle name="Normal 35 2 3 5 4" xfId="34698"/>
    <cellStyle name="Normal 35 2 3 5 4 2" xfId="34699"/>
    <cellStyle name="Normal 35 2 3 5 5" xfId="34700"/>
    <cellStyle name="Normal 35 2 3 6" xfId="34701"/>
    <cellStyle name="Normal 35 2 3 6 2" xfId="34702"/>
    <cellStyle name="Normal 35 2 3 6 2 2" xfId="34703"/>
    <cellStyle name="Normal 35 2 3 6 3" xfId="34704"/>
    <cellStyle name="Normal 35 2 3 6 3 2" xfId="34705"/>
    <cellStyle name="Normal 35 2 3 6 4" xfId="34706"/>
    <cellStyle name="Normal 35 2 3 7" xfId="34707"/>
    <cellStyle name="Normal 35 2 3 7 2" xfId="34708"/>
    <cellStyle name="Normal 35 2 3 8" xfId="34709"/>
    <cellStyle name="Normal 35 2 3 8 2" xfId="34710"/>
    <cellStyle name="Normal 35 2 3 9" xfId="34711"/>
    <cellStyle name="Normal 35 2 4" xfId="34712"/>
    <cellStyle name="Normal 35 2 4 2" xfId="34713"/>
    <cellStyle name="Normal 35 2 4 2 2" xfId="34714"/>
    <cellStyle name="Normal 35 2 4 2 2 2" xfId="34715"/>
    <cellStyle name="Normal 35 2 4 2 2 2 2" xfId="34716"/>
    <cellStyle name="Normal 35 2 4 2 2 3" xfId="34717"/>
    <cellStyle name="Normal 35 2 4 2 2 3 2" xfId="34718"/>
    <cellStyle name="Normal 35 2 4 2 2 4" xfId="34719"/>
    <cellStyle name="Normal 35 2 4 2 3" xfId="34720"/>
    <cellStyle name="Normal 35 2 4 2 3 2" xfId="34721"/>
    <cellStyle name="Normal 35 2 4 2 4" xfId="34722"/>
    <cellStyle name="Normal 35 2 4 2 4 2" xfId="34723"/>
    <cellStyle name="Normal 35 2 4 2 5" xfId="34724"/>
    <cellStyle name="Normal 35 2 4 3" xfId="34725"/>
    <cellStyle name="Normal 35 2 4 3 2" xfId="34726"/>
    <cellStyle name="Normal 35 2 4 3 2 2" xfId="34727"/>
    <cellStyle name="Normal 35 2 4 3 3" xfId="34728"/>
    <cellStyle name="Normal 35 2 4 3 3 2" xfId="34729"/>
    <cellStyle name="Normal 35 2 4 3 4" xfId="34730"/>
    <cellStyle name="Normal 35 2 4 4" xfId="34731"/>
    <cellStyle name="Normal 35 2 4 4 2" xfId="34732"/>
    <cellStyle name="Normal 35 2 4 5" xfId="34733"/>
    <cellStyle name="Normal 35 2 4 5 2" xfId="34734"/>
    <cellStyle name="Normal 35 2 4 6" xfId="34735"/>
    <cellStyle name="Normal 35 2 5" xfId="34736"/>
    <cellStyle name="Normal 35 2 5 2" xfId="34737"/>
    <cellStyle name="Normal 35 2 5 2 2" xfId="34738"/>
    <cellStyle name="Normal 35 2 5 2 2 2" xfId="34739"/>
    <cellStyle name="Normal 35 2 5 2 2 2 2" xfId="34740"/>
    <cellStyle name="Normal 35 2 5 2 2 3" xfId="34741"/>
    <cellStyle name="Normal 35 2 5 2 2 3 2" xfId="34742"/>
    <cellStyle name="Normal 35 2 5 2 2 4" xfId="34743"/>
    <cellStyle name="Normal 35 2 5 2 3" xfId="34744"/>
    <cellStyle name="Normal 35 2 5 2 3 2" xfId="34745"/>
    <cellStyle name="Normal 35 2 5 2 4" xfId="34746"/>
    <cellStyle name="Normal 35 2 5 2 4 2" xfId="34747"/>
    <cellStyle name="Normal 35 2 5 2 5" xfId="34748"/>
    <cellStyle name="Normal 35 2 5 3" xfId="34749"/>
    <cellStyle name="Normal 35 2 5 3 2" xfId="34750"/>
    <cellStyle name="Normal 35 2 5 3 2 2" xfId="34751"/>
    <cellStyle name="Normal 35 2 5 3 3" xfId="34752"/>
    <cellStyle name="Normal 35 2 5 3 3 2" xfId="34753"/>
    <cellStyle name="Normal 35 2 5 3 4" xfId="34754"/>
    <cellStyle name="Normal 35 2 5 4" xfId="34755"/>
    <cellStyle name="Normal 35 2 5 4 2" xfId="34756"/>
    <cellStyle name="Normal 35 2 5 5" xfId="34757"/>
    <cellStyle name="Normal 35 2 5 5 2" xfId="34758"/>
    <cellStyle name="Normal 35 2 5 6" xfId="34759"/>
    <cellStyle name="Normal 35 2 6" xfId="34760"/>
    <cellStyle name="Normal 35 2 6 2" xfId="34761"/>
    <cellStyle name="Normal 35 2 6 2 2" xfId="34762"/>
    <cellStyle name="Normal 35 2 6 2 2 2" xfId="34763"/>
    <cellStyle name="Normal 35 2 6 2 2 2 2" xfId="34764"/>
    <cellStyle name="Normal 35 2 6 2 2 3" xfId="34765"/>
    <cellStyle name="Normal 35 2 6 2 2 3 2" xfId="34766"/>
    <cellStyle name="Normal 35 2 6 2 2 4" xfId="34767"/>
    <cellStyle name="Normal 35 2 6 2 3" xfId="34768"/>
    <cellStyle name="Normal 35 2 6 2 3 2" xfId="34769"/>
    <cellStyle name="Normal 35 2 6 2 4" xfId="34770"/>
    <cellStyle name="Normal 35 2 6 2 4 2" xfId="34771"/>
    <cellStyle name="Normal 35 2 6 2 5" xfId="34772"/>
    <cellStyle name="Normal 35 2 6 3" xfId="34773"/>
    <cellStyle name="Normal 35 2 6 3 2" xfId="34774"/>
    <cellStyle name="Normal 35 2 6 3 2 2" xfId="34775"/>
    <cellStyle name="Normal 35 2 6 3 3" xfId="34776"/>
    <cellStyle name="Normal 35 2 6 3 3 2" xfId="34777"/>
    <cellStyle name="Normal 35 2 6 3 4" xfId="34778"/>
    <cellStyle name="Normal 35 2 6 4" xfId="34779"/>
    <cellStyle name="Normal 35 2 6 4 2" xfId="34780"/>
    <cellStyle name="Normal 35 2 6 5" xfId="34781"/>
    <cellStyle name="Normal 35 2 6 5 2" xfId="34782"/>
    <cellStyle name="Normal 35 2 6 6" xfId="34783"/>
    <cellStyle name="Normal 35 2 7" xfId="34784"/>
    <cellStyle name="Normal 35 2 7 2" xfId="34785"/>
    <cellStyle name="Normal 35 2 7 2 2" xfId="34786"/>
    <cellStyle name="Normal 35 2 7 2 2 2" xfId="34787"/>
    <cellStyle name="Normal 35 2 7 2 3" xfId="34788"/>
    <cellStyle name="Normal 35 2 7 2 3 2" xfId="34789"/>
    <cellStyle name="Normal 35 2 7 2 4" xfId="34790"/>
    <cellStyle name="Normal 35 2 7 3" xfId="34791"/>
    <cellStyle name="Normal 35 2 7 3 2" xfId="34792"/>
    <cellStyle name="Normal 35 2 7 4" xfId="34793"/>
    <cellStyle name="Normal 35 2 7 4 2" xfId="34794"/>
    <cellStyle name="Normal 35 2 7 5" xfId="34795"/>
    <cellStyle name="Normal 35 2 8" xfId="34796"/>
    <cellStyle name="Normal 35 2 8 2" xfId="34797"/>
    <cellStyle name="Normal 35 2 8 2 2" xfId="34798"/>
    <cellStyle name="Normal 35 2 8 3" xfId="34799"/>
    <cellStyle name="Normal 35 2 8 3 2" xfId="34800"/>
    <cellStyle name="Normal 35 2 8 4" xfId="34801"/>
    <cellStyle name="Normal 35 2 9" xfId="34802"/>
    <cellStyle name="Normal 35 2 9 2" xfId="34803"/>
    <cellStyle name="Normal 35 3" xfId="34804"/>
    <cellStyle name="Normal 35 3 2" xfId="34805"/>
    <cellStyle name="Normal 35 3 2 2" xfId="34806"/>
    <cellStyle name="Normal 35 3 2 2 2" xfId="34807"/>
    <cellStyle name="Normal 35 3 2 2 2 2" xfId="34808"/>
    <cellStyle name="Normal 35 3 2 2 2 2 2" xfId="34809"/>
    <cellStyle name="Normal 35 3 2 2 2 3" xfId="34810"/>
    <cellStyle name="Normal 35 3 2 2 2 3 2" xfId="34811"/>
    <cellStyle name="Normal 35 3 2 2 2 4" xfId="34812"/>
    <cellStyle name="Normal 35 3 2 2 3" xfId="34813"/>
    <cellStyle name="Normal 35 3 2 2 3 2" xfId="34814"/>
    <cellStyle name="Normal 35 3 2 2 4" xfId="34815"/>
    <cellStyle name="Normal 35 3 2 2 4 2" xfId="34816"/>
    <cellStyle name="Normal 35 3 2 2 5" xfId="34817"/>
    <cellStyle name="Normal 35 3 2 3" xfId="34818"/>
    <cellStyle name="Normal 35 3 2 3 2" xfId="34819"/>
    <cellStyle name="Normal 35 3 2 3 2 2" xfId="34820"/>
    <cellStyle name="Normal 35 3 2 3 3" xfId="34821"/>
    <cellStyle name="Normal 35 3 2 3 3 2" xfId="34822"/>
    <cellStyle name="Normal 35 3 2 3 4" xfId="34823"/>
    <cellStyle name="Normal 35 3 2 4" xfId="34824"/>
    <cellStyle name="Normal 35 3 2 4 2" xfId="34825"/>
    <cellStyle name="Normal 35 3 2 5" xfId="34826"/>
    <cellStyle name="Normal 35 3 2 5 2" xfId="34827"/>
    <cellStyle name="Normal 35 3 2 6" xfId="34828"/>
    <cellStyle name="Normal 35 3 3" xfId="34829"/>
    <cellStyle name="Normal 35 3 3 2" xfId="34830"/>
    <cellStyle name="Normal 35 3 3 2 2" xfId="34831"/>
    <cellStyle name="Normal 35 3 3 2 2 2" xfId="34832"/>
    <cellStyle name="Normal 35 3 3 2 2 2 2" xfId="34833"/>
    <cellStyle name="Normal 35 3 3 2 2 3" xfId="34834"/>
    <cellStyle name="Normal 35 3 3 2 2 3 2" xfId="34835"/>
    <cellStyle name="Normal 35 3 3 2 2 4" xfId="34836"/>
    <cellStyle name="Normal 35 3 3 2 3" xfId="34837"/>
    <cellStyle name="Normal 35 3 3 2 3 2" xfId="34838"/>
    <cellStyle name="Normal 35 3 3 2 4" xfId="34839"/>
    <cellStyle name="Normal 35 3 3 2 4 2" xfId="34840"/>
    <cellStyle name="Normal 35 3 3 2 5" xfId="34841"/>
    <cellStyle name="Normal 35 3 3 3" xfId="34842"/>
    <cellStyle name="Normal 35 3 3 3 2" xfId="34843"/>
    <cellStyle name="Normal 35 3 3 3 2 2" xfId="34844"/>
    <cellStyle name="Normal 35 3 3 3 3" xfId="34845"/>
    <cellStyle name="Normal 35 3 3 3 3 2" xfId="34846"/>
    <cellStyle name="Normal 35 3 3 3 4" xfId="34847"/>
    <cellStyle name="Normal 35 3 3 4" xfId="34848"/>
    <cellStyle name="Normal 35 3 3 4 2" xfId="34849"/>
    <cellStyle name="Normal 35 3 3 5" xfId="34850"/>
    <cellStyle name="Normal 35 3 3 5 2" xfId="34851"/>
    <cellStyle name="Normal 35 3 3 6" xfId="34852"/>
    <cellStyle name="Normal 35 3 4" xfId="34853"/>
    <cellStyle name="Normal 35 3 4 2" xfId="34854"/>
    <cellStyle name="Normal 35 3 4 2 2" xfId="34855"/>
    <cellStyle name="Normal 35 3 4 2 2 2" xfId="34856"/>
    <cellStyle name="Normal 35 3 4 2 2 2 2" xfId="34857"/>
    <cellStyle name="Normal 35 3 4 2 2 3" xfId="34858"/>
    <cellStyle name="Normal 35 3 4 2 2 3 2" xfId="34859"/>
    <cellStyle name="Normal 35 3 4 2 2 4" xfId="34860"/>
    <cellStyle name="Normal 35 3 4 2 3" xfId="34861"/>
    <cellStyle name="Normal 35 3 4 2 3 2" xfId="34862"/>
    <cellStyle name="Normal 35 3 4 2 4" xfId="34863"/>
    <cellStyle name="Normal 35 3 4 2 4 2" xfId="34864"/>
    <cellStyle name="Normal 35 3 4 2 5" xfId="34865"/>
    <cellStyle name="Normal 35 3 4 3" xfId="34866"/>
    <cellStyle name="Normal 35 3 4 3 2" xfId="34867"/>
    <cellStyle name="Normal 35 3 4 3 2 2" xfId="34868"/>
    <cellStyle name="Normal 35 3 4 3 3" xfId="34869"/>
    <cellStyle name="Normal 35 3 4 3 3 2" xfId="34870"/>
    <cellStyle name="Normal 35 3 4 3 4" xfId="34871"/>
    <cellStyle name="Normal 35 3 4 4" xfId="34872"/>
    <cellStyle name="Normal 35 3 4 4 2" xfId="34873"/>
    <cellStyle name="Normal 35 3 4 5" xfId="34874"/>
    <cellStyle name="Normal 35 3 4 5 2" xfId="34875"/>
    <cellStyle name="Normal 35 3 4 6" xfId="34876"/>
    <cellStyle name="Normal 35 3 5" xfId="34877"/>
    <cellStyle name="Normal 35 3 5 2" xfId="34878"/>
    <cellStyle name="Normal 35 3 5 2 2" xfId="34879"/>
    <cellStyle name="Normal 35 3 5 2 2 2" xfId="34880"/>
    <cellStyle name="Normal 35 3 5 2 3" xfId="34881"/>
    <cellStyle name="Normal 35 3 5 2 3 2" xfId="34882"/>
    <cellStyle name="Normal 35 3 5 2 4" xfId="34883"/>
    <cellStyle name="Normal 35 3 5 3" xfId="34884"/>
    <cellStyle name="Normal 35 3 5 3 2" xfId="34885"/>
    <cellStyle name="Normal 35 3 5 4" xfId="34886"/>
    <cellStyle name="Normal 35 3 5 4 2" xfId="34887"/>
    <cellStyle name="Normal 35 3 5 5" xfId="34888"/>
    <cellStyle name="Normal 35 3 6" xfId="34889"/>
    <cellStyle name="Normal 35 3 6 2" xfId="34890"/>
    <cellStyle name="Normal 35 3 6 2 2" xfId="34891"/>
    <cellStyle name="Normal 35 3 6 3" xfId="34892"/>
    <cellStyle name="Normal 35 3 6 3 2" xfId="34893"/>
    <cellStyle name="Normal 35 3 6 4" xfId="34894"/>
    <cellStyle name="Normal 35 3 7" xfId="34895"/>
    <cellStyle name="Normal 35 3 7 2" xfId="34896"/>
    <cellStyle name="Normal 35 3 8" xfId="34897"/>
    <cellStyle name="Normal 35 3 8 2" xfId="34898"/>
    <cellStyle name="Normal 35 3 9" xfId="34899"/>
    <cellStyle name="Normal 35 4" xfId="34900"/>
    <cellStyle name="Normal 35 4 2" xfId="34901"/>
    <cellStyle name="Normal 35 4 2 2" xfId="34902"/>
    <cellStyle name="Normal 35 4 2 2 2" xfId="34903"/>
    <cellStyle name="Normal 35 4 2 2 2 2" xfId="34904"/>
    <cellStyle name="Normal 35 4 2 2 3" xfId="34905"/>
    <cellStyle name="Normal 35 4 2 2 3 2" xfId="34906"/>
    <cellStyle name="Normal 35 4 2 2 4" xfId="34907"/>
    <cellStyle name="Normal 35 4 2 3" xfId="34908"/>
    <cellStyle name="Normal 35 4 2 3 2" xfId="34909"/>
    <cellStyle name="Normal 35 4 2 4" xfId="34910"/>
    <cellStyle name="Normal 35 4 2 4 2" xfId="34911"/>
    <cellStyle name="Normal 35 4 2 5" xfId="34912"/>
    <cellStyle name="Normal 35 4 3" xfId="34913"/>
    <cellStyle name="Normal 35 4 3 2" xfId="34914"/>
    <cellStyle name="Normal 35 4 3 2 2" xfId="34915"/>
    <cellStyle name="Normal 35 4 3 3" xfId="34916"/>
    <cellStyle name="Normal 35 4 3 3 2" xfId="34917"/>
    <cellStyle name="Normal 35 4 3 4" xfId="34918"/>
    <cellStyle name="Normal 35 4 4" xfId="34919"/>
    <cellStyle name="Normal 35 4 4 2" xfId="34920"/>
    <cellStyle name="Normal 35 4 5" xfId="34921"/>
    <cellStyle name="Normal 35 4 5 2" xfId="34922"/>
    <cellStyle name="Normal 35 4 6" xfId="34923"/>
    <cellStyle name="Normal 35 5" xfId="34924"/>
    <cellStyle name="Normal 35 5 2" xfId="34925"/>
    <cellStyle name="Normal 35 5 2 2" xfId="34926"/>
    <cellStyle name="Normal 35 5 2 2 2" xfId="34927"/>
    <cellStyle name="Normal 35 5 2 2 2 2" xfId="34928"/>
    <cellStyle name="Normal 35 5 2 2 3" xfId="34929"/>
    <cellStyle name="Normal 35 5 2 2 3 2" xfId="34930"/>
    <cellStyle name="Normal 35 5 2 2 4" xfId="34931"/>
    <cellStyle name="Normal 35 5 2 3" xfId="34932"/>
    <cellStyle name="Normal 35 5 2 3 2" xfId="34933"/>
    <cellStyle name="Normal 35 5 2 4" xfId="34934"/>
    <cellStyle name="Normal 35 5 2 4 2" xfId="34935"/>
    <cellStyle name="Normal 35 5 2 5" xfId="34936"/>
    <cellStyle name="Normal 35 5 3" xfId="34937"/>
    <cellStyle name="Normal 35 5 3 2" xfId="34938"/>
    <cellStyle name="Normal 35 5 3 2 2" xfId="34939"/>
    <cellStyle name="Normal 35 5 3 3" xfId="34940"/>
    <cellStyle name="Normal 35 5 3 3 2" xfId="34941"/>
    <cellStyle name="Normal 35 5 3 4" xfId="34942"/>
    <cellStyle name="Normal 35 5 4" xfId="34943"/>
    <cellStyle name="Normal 35 5 4 2" xfId="34944"/>
    <cellStyle name="Normal 35 5 5" xfId="34945"/>
    <cellStyle name="Normal 35 5 5 2" xfId="34946"/>
    <cellStyle name="Normal 35 5 6" xfId="34947"/>
    <cellStyle name="Normal 35 6" xfId="34948"/>
    <cellStyle name="Normal 35 6 2" xfId="34949"/>
    <cellStyle name="Normal 35 6 2 2" xfId="34950"/>
    <cellStyle name="Normal 35 6 2 2 2" xfId="34951"/>
    <cellStyle name="Normal 35 6 2 2 2 2" xfId="34952"/>
    <cellStyle name="Normal 35 6 2 2 3" xfId="34953"/>
    <cellStyle name="Normal 35 6 2 2 3 2" xfId="34954"/>
    <cellStyle name="Normal 35 6 2 2 4" xfId="34955"/>
    <cellStyle name="Normal 35 6 2 3" xfId="34956"/>
    <cellStyle name="Normal 35 6 2 3 2" xfId="34957"/>
    <cellStyle name="Normal 35 6 2 4" xfId="34958"/>
    <cellStyle name="Normal 35 6 2 4 2" xfId="34959"/>
    <cellStyle name="Normal 35 6 2 5" xfId="34960"/>
    <cellStyle name="Normal 35 6 3" xfId="34961"/>
    <cellStyle name="Normal 35 6 3 2" xfId="34962"/>
    <cellStyle name="Normal 35 6 3 2 2" xfId="34963"/>
    <cellStyle name="Normal 35 6 3 3" xfId="34964"/>
    <cellStyle name="Normal 35 6 3 3 2" xfId="34965"/>
    <cellStyle name="Normal 35 6 3 4" xfId="34966"/>
    <cellStyle name="Normal 35 6 4" xfId="34967"/>
    <cellStyle name="Normal 35 6 4 2" xfId="34968"/>
    <cellStyle name="Normal 35 6 5" xfId="34969"/>
    <cellStyle name="Normal 35 6 5 2" xfId="34970"/>
    <cellStyle name="Normal 35 6 6" xfId="34971"/>
    <cellStyle name="Normal 35 7" xfId="34972"/>
    <cellStyle name="Normal 35 7 2" xfId="34973"/>
    <cellStyle name="Normal 35 7 2 2" xfId="34974"/>
    <cellStyle name="Normal 35 7 2 2 2" xfId="34975"/>
    <cellStyle name="Normal 35 7 2 3" xfId="34976"/>
    <cellStyle name="Normal 35 7 2 3 2" xfId="34977"/>
    <cellStyle name="Normal 35 7 2 4" xfId="34978"/>
    <cellStyle name="Normal 35 7 3" xfId="34979"/>
    <cellStyle name="Normal 35 7 3 2" xfId="34980"/>
    <cellStyle name="Normal 35 7 4" xfId="34981"/>
    <cellStyle name="Normal 35 7 4 2" xfId="34982"/>
    <cellStyle name="Normal 35 7 5" xfId="34983"/>
    <cellStyle name="Normal 35 8" xfId="34984"/>
    <cellStyle name="Normal 35 8 2" xfId="34985"/>
    <cellStyle name="Normal 35 8 2 2" xfId="34986"/>
    <cellStyle name="Normal 35 8 3" xfId="34987"/>
    <cellStyle name="Normal 35 8 3 2" xfId="34988"/>
    <cellStyle name="Normal 35 8 4" xfId="34989"/>
    <cellStyle name="Normal 35 9" xfId="34990"/>
    <cellStyle name="Normal 35 9 2" xfId="34991"/>
    <cellStyle name="Normal 36" xfId="34992"/>
    <cellStyle name="Normal 36 10" xfId="34993"/>
    <cellStyle name="Normal 36 2" xfId="34994"/>
    <cellStyle name="Normal 36 2 2" xfId="34995"/>
    <cellStyle name="Normal 36 2 2 2" xfId="34996"/>
    <cellStyle name="Normal 36 2 2 2 2" xfId="34997"/>
    <cellStyle name="Normal 36 2 2 2 2 2" xfId="34998"/>
    <cellStyle name="Normal 36 2 2 2 2 2 2" xfId="34999"/>
    <cellStyle name="Normal 36 2 2 2 2 3" xfId="35000"/>
    <cellStyle name="Normal 36 2 2 2 2 3 2" xfId="35001"/>
    <cellStyle name="Normal 36 2 2 2 2 4" xfId="35002"/>
    <cellStyle name="Normal 36 2 2 2 3" xfId="35003"/>
    <cellStyle name="Normal 36 2 2 2 3 2" xfId="35004"/>
    <cellStyle name="Normal 36 2 2 2 4" xfId="35005"/>
    <cellStyle name="Normal 36 2 2 2 4 2" xfId="35006"/>
    <cellStyle name="Normal 36 2 2 2 5" xfId="35007"/>
    <cellStyle name="Normal 36 2 2 3" xfId="35008"/>
    <cellStyle name="Normal 36 2 2 3 2" xfId="35009"/>
    <cellStyle name="Normal 36 2 2 3 2 2" xfId="35010"/>
    <cellStyle name="Normal 36 2 2 3 3" xfId="35011"/>
    <cellStyle name="Normal 36 2 2 3 3 2" xfId="35012"/>
    <cellStyle name="Normal 36 2 2 3 4" xfId="35013"/>
    <cellStyle name="Normal 36 2 2 4" xfId="35014"/>
    <cellStyle name="Normal 36 2 2 4 2" xfId="35015"/>
    <cellStyle name="Normal 36 2 2 5" xfId="35016"/>
    <cellStyle name="Normal 36 2 2 5 2" xfId="35017"/>
    <cellStyle name="Normal 36 2 2 6" xfId="35018"/>
    <cellStyle name="Normal 36 2 3" xfId="35019"/>
    <cellStyle name="Normal 36 2 3 2" xfId="35020"/>
    <cellStyle name="Normal 36 2 3 2 2" xfId="35021"/>
    <cellStyle name="Normal 36 2 3 2 2 2" xfId="35022"/>
    <cellStyle name="Normal 36 2 3 2 2 2 2" xfId="35023"/>
    <cellStyle name="Normal 36 2 3 2 2 3" xfId="35024"/>
    <cellStyle name="Normal 36 2 3 2 2 3 2" xfId="35025"/>
    <cellStyle name="Normal 36 2 3 2 2 4" xfId="35026"/>
    <cellStyle name="Normal 36 2 3 2 3" xfId="35027"/>
    <cellStyle name="Normal 36 2 3 2 3 2" xfId="35028"/>
    <cellStyle name="Normal 36 2 3 2 4" xfId="35029"/>
    <cellStyle name="Normal 36 2 3 2 4 2" xfId="35030"/>
    <cellStyle name="Normal 36 2 3 2 5" xfId="35031"/>
    <cellStyle name="Normal 36 2 3 3" xfId="35032"/>
    <cellStyle name="Normal 36 2 3 3 2" xfId="35033"/>
    <cellStyle name="Normal 36 2 3 3 2 2" xfId="35034"/>
    <cellStyle name="Normal 36 2 3 3 3" xfId="35035"/>
    <cellStyle name="Normal 36 2 3 3 3 2" xfId="35036"/>
    <cellStyle name="Normal 36 2 3 3 4" xfId="35037"/>
    <cellStyle name="Normal 36 2 3 4" xfId="35038"/>
    <cellStyle name="Normal 36 2 3 4 2" xfId="35039"/>
    <cellStyle name="Normal 36 2 3 5" xfId="35040"/>
    <cellStyle name="Normal 36 2 3 5 2" xfId="35041"/>
    <cellStyle name="Normal 36 2 3 6" xfId="35042"/>
    <cellStyle name="Normal 36 2 4" xfId="35043"/>
    <cellStyle name="Normal 36 2 4 2" xfId="35044"/>
    <cellStyle name="Normal 36 2 4 2 2" xfId="35045"/>
    <cellStyle name="Normal 36 2 4 2 2 2" xfId="35046"/>
    <cellStyle name="Normal 36 2 4 2 2 2 2" xfId="35047"/>
    <cellStyle name="Normal 36 2 4 2 2 3" xfId="35048"/>
    <cellStyle name="Normal 36 2 4 2 2 3 2" xfId="35049"/>
    <cellStyle name="Normal 36 2 4 2 2 4" xfId="35050"/>
    <cellStyle name="Normal 36 2 4 2 3" xfId="35051"/>
    <cellStyle name="Normal 36 2 4 2 3 2" xfId="35052"/>
    <cellStyle name="Normal 36 2 4 2 4" xfId="35053"/>
    <cellStyle name="Normal 36 2 4 2 4 2" xfId="35054"/>
    <cellStyle name="Normal 36 2 4 2 5" xfId="35055"/>
    <cellStyle name="Normal 36 2 4 3" xfId="35056"/>
    <cellStyle name="Normal 36 2 4 3 2" xfId="35057"/>
    <cellStyle name="Normal 36 2 4 3 2 2" xfId="35058"/>
    <cellStyle name="Normal 36 2 4 3 3" xfId="35059"/>
    <cellStyle name="Normal 36 2 4 3 3 2" xfId="35060"/>
    <cellStyle name="Normal 36 2 4 3 4" xfId="35061"/>
    <cellStyle name="Normal 36 2 4 4" xfId="35062"/>
    <cellStyle name="Normal 36 2 4 4 2" xfId="35063"/>
    <cellStyle name="Normal 36 2 4 5" xfId="35064"/>
    <cellStyle name="Normal 36 2 4 5 2" xfId="35065"/>
    <cellStyle name="Normal 36 2 4 6" xfId="35066"/>
    <cellStyle name="Normal 36 2 5" xfId="35067"/>
    <cellStyle name="Normal 36 2 5 2" xfId="35068"/>
    <cellStyle name="Normal 36 2 5 2 2" xfId="35069"/>
    <cellStyle name="Normal 36 2 5 2 2 2" xfId="35070"/>
    <cellStyle name="Normal 36 2 5 2 3" xfId="35071"/>
    <cellStyle name="Normal 36 2 5 2 3 2" xfId="35072"/>
    <cellStyle name="Normal 36 2 5 2 4" xfId="35073"/>
    <cellStyle name="Normal 36 2 5 3" xfId="35074"/>
    <cellStyle name="Normal 36 2 5 3 2" xfId="35075"/>
    <cellStyle name="Normal 36 2 5 4" xfId="35076"/>
    <cellStyle name="Normal 36 2 5 4 2" xfId="35077"/>
    <cellStyle name="Normal 36 2 5 5" xfId="35078"/>
    <cellStyle name="Normal 36 2 6" xfId="35079"/>
    <cellStyle name="Normal 36 2 6 2" xfId="35080"/>
    <cellStyle name="Normal 36 2 6 2 2" xfId="35081"/>
    <cellStyle name="Normal 36 2 6 3" xfId="35082"/>
    <cellStyle name="Normal 36 2 6 3 2" xfId="35083"/>
    <cellStyle name="Normal 36 2 6 4" xfId="35084"/>
    <cellStyle name="Normal 36 2 7" xfId="35085"/>
    <cellStyle name="Normal 36 2 7 2" xfId="35086"/>
    <cellStyle name="Normal 36 2 8" xfId="35087"/>
    <cellStyle name="Normal 36 2 8 2" xfId="35088"/>
    <cellStyle name="Normal 36 2 9" xfId="35089"/>
    <cellStyle name="Normal 36 3" xfId="35090"/>
    <cellStyle name="Normal 36 3 2" xfId="35091"/>
    <cellStyle name="Normal 36 3 2 2" xfId="35092"/>
    <cellStyle name="Normal 36 3 2 2 2" xfId="35093"/>
    <cellStyle name="Normal 36 3 2 2 2 2" xfId="35094"/>
    <cellStyle name="Normal 36 3 2 2 3" xfId="35095"/>
    <cellStyle name="Normal 36 3 2 2 3 2" xfId="35096"/>
    <cellStyle name="Normal 36 3 2 2 4" xfId="35097"/>
    <cellStyle name="Normal 36 3 2 3" xfId="35098"/>
    <cellStyle name="Normal 36 3 2 3 2" xfId="35099"/>
    <cellStyle name="Normal 36 3 2 4" xfId="35100"/>
    <cellStyle name="Normal 36 3 2 4 2" xfId="35101"/>
    <cellStyle name="Normal 36 3 2 5" xfId="35102"/>
    <cellStyle name="Normal 36 3 3" xfId="35103"/>
    <cellStyle name="Normal 36 3 3 2" xfId="35104"/>
    <cellStyle name="Normal 36 3 3 2 2" xfId="35105"/>
    <cellStyle name="Normal 36 3 3 3" xfId="35106"/>
    <cellStyle name="Normal 36 3 3 3 2" xfId="35107"/>
    <cellStyle name="Normal 36 3 3 4" xfId="35108"/>
    <cellStyle name="Normal 36 3 4" xfId="35109"/>
    <cellStyle name="Normal 36 3 4 2" xfId="35110"/>
    <cellStyle name="Normal 36 3 5" xfId="35111"/>
    <cellStyle name="Normal 36 3 5 2" xfId="35112"/>
    <cellStyle name="Normal 36 3 6" xfId="35113"/>
    <cellStyle name="Normal 36 4" xfId="35114"/>
    <cellStyle name="Normal 36 4 2" xfId="35115"/>
    <cellStyle name="Normal 36 4 2 2" xfId="35116"/>
    <cellStyle name="Normal 36 4 2 2 2" xfId="35117"/>
    <cellStyle name="Normal 36 4 2 2 2 2" xfId="35118"/>
    <cellStyle name="Normal 36 4 2 2 3" xfId="35119"/>
    <cellStyle name="Normal 36 4 2 2 3 2" xfId="35120"/>
    <cellStyle name="Normal 36 4 2 2 4" xfId="35121"/>
    <cellStyle name="Normal 36 4 2 3" xfId="35122"/>
    <cellStyle name="Normal 36 4 2 3 2" xfId="35123"/>
    <cellStyle name="Normal 36 4 2 4" xfId="35124"/>
    <cellStyle name="Normal 36 4 2 4 2" xfId="35125"/>
    <cellStyle name="Normal 36 4 2 5" xfId="35126"/>
    <cellStyle name="Normal 36 4 3" xfId="35127"/>
    <cellStyle name="Normal 36 4 3 2" xfId="35128"/>
    <cellStyle name="Normal 36 4 3 2 2" xfId="35129"/>
    <cellStyle name="Normal 36 4 3 3" xfId="35130"/>
    <cellStyle name="Normal 36 4 3 3 2" xfId="35131"/>
    <cellStyle name="Normal 36 4 3 4" xfId="35132"/>
    <cellStyle name="Normal 36 4 4" xfId="35133"/>
    <cellStyle name="Normal 36 4 4 2" xfId="35134"/>
    <cellStyle name="Normal 36 4 5" xfId="35135"/>
    <cellStyle name="Normal 36 4 5 2" xfId="35136"/>
    <cellStyle name="Normal 36 4 6" xfId="35137"/>
    <cellStyle name="Normal 36 5" xfId="35138"/>
    <cellStyle name="Normal 36 5 2" xfId="35139"/>
    <cellStyle name="Normal 36 5 2 2" xfId="35140"/>
    <cellStyle name="Normal 36 5 2 2 2" xfId="35141"/>
    <cellStyle name="Normal 36 5 2 2 2 2" xfId="35142"/>
    <cellStyle name="Normal 36 5 2 2 3" xfId="35143"/>
    <cellStyle name="Normal 36 5 2 2 3 2" xfId="35144"/>
    <cellStyle name="Normal 36 5 2 2 4" xfId="35145"/>
    <cellStyle name="Normal 36 5 2 3" xfId="35146"/>
    <cellStyle name="Normal 36 5 2 3 2" xfId="35147"/>
    <cellStyle name="Normal 36 5 2 4" xfId="35148"/>
    <cellStyle name="Normal 36 5 2 4 2" xfId="35149"/>
    <cellStyle name="Normal 36 5 2 5" xfId="35150"/>
    <cellStyle name="Normal 36 5 3" xfId="35151"/>
    <cellStyle name="Normal 36 5 3 2" xfId="35152"/>
    <cellStyle name="Normal 36 5 3 2 2" xfId="35153"/>
    <cellStyle name="Normal 36 5 3 3" xfId="35154"/>
    <cellStyle name="Normal 36 5 3 3 2" xfId="35155"/>
    <cellStyle name="Normal 36 5 3 4" xfId="35156"/>
    <cellStyle name="Normal 36 5 4" xfId="35157"/>
    <cellStyle name="Normal 36 5 4 2" xfId="35158"/>
    <cellStyle name="Normal 36 5 5" xfId="35159"/>
    <cellStyle name="Normal 36 5 5 2" xfId="35160"/>
    <cellStyle name="Normal 36 5 6" xfId="35161"/>
    <cellStyle name="Normal 36 6" xfId="35162"/>
    <cellStyle name="Normal 36 6 2" xfId="35163"/>
    <cellStyle name="Normal 36 6 2 2" xfId="35164"/>
    <cellStyle name="Normal 36 6 2 2 2" xfId="35165"/>
    <cellStyle name="Normal 36 6 2 3" xfId="35166"/>
    <cellStyle name="Normal 36 6 2 3 2" xfId="35167"/>
    <cellStyle name="Normal 36 6 2 4" xfId="35168"/>
    <cellStyle name="Normal 36 6 3" xfId="35169"/>
    <cellStyle name="Normal 36 6 3 2" xfId="35170"/>
    <cellStyle name="Normal 36 6 4" xfId="35171"/>
    <cellStyle name="Normal 36 6 4 2" xfId="35172"/>
    <cellStyle name="Normal 36 6 5" xfId="35173"/>
    <cellStyle name="Normal 36 7" xfId="35174"/>
    <cellStyle name="Normal 36 7 2" xfId="35175"/>
    <cellStyle name="Normal 36 7 2 2" xfId="35176"/>
    <cellStyle name="Normal 36 7 3" xfId="35177"/>
    <cellStyle name="Normal 36 7 3 2" xfId="35178"/>
    <cellStyle name="Normal 36 7 4" xfId="35179"/>
    <cellStyle name="Normal 36 8" xfId="35180"/>
    <cellStyle name="Normal 36 8 2" xfId="35181"/>
    <cellStyle name="Normal 36 9" xfId="35182"/>
    <cellStyle name="Normal 36 9 2" xfId="35183"/>
    <cellStyle name="Normal 37" xfId="35184"/>
    <cellStyle name="Normal 37 2" xfId="35185"/>
    <cellStyle name="Normal 37 2 2" xfId="35186"/>
    <cellStyle name="Normal 37 2 2 2" xfId="35187"/>
    <cellStyle name="Normal 37 2 2 2 2" xfId="35188"/>
    <cellStyle name="Normal 37 2 2 2 2 2" xfId="35189"/>
    <cellStyle name="Normal 37 2 2 2 3" xfId="35190"/>
    <cellStyle name="Normal 37 2 2 2 3 2" xfId="35191"/>
    <cellStyle name="Normal 37 2 2 2 4" xfId="35192"/>
    <cellStyle name="Normal 37 2 2 3" xfId="35193"/>
    <cellStyle name="Normal 37 2 2 3 2" xfId="35194"/>
    <cellStyle name="Normal 37 2 2 4" xfId="35195"/>
    <cellStyle name="Normal 37 2 2 4 2" xfId="35196"/>
    <cellStyle name="Normal 37 2 2 5" xfId="35197"/>
    <cellStyle name="Normal 37 2 3" xfId="35198"/>
    <cellStyle name="Normal 37 2 3 2" xfId="35199"/>
    <cellStyle name="Normal 37 2 3 2 2" xfId="35200"/>
    <cellStyle name="Normal 37 2 3 3" xfId="35201"/>
    <cellStyle name="Normal 37 2 3 3 2" xfId="35202"/>
    <cellStyle name="Normal 37 2 3 4" xfId="35203"/>
    <cellStyle name="Normal 37 2 4" xfId="35204"/>
    <cellStyle name="Normal 37 2 4 2" xfId="35205"/>
    <cellStyle name="Normal 37 2 5" xfId="35206"/>
    <cellStyle name="Normal 37 2 5 2" xfId="35207"/>
    <cellStyle name="Normal 37 2 6" xfId="1"/>
    <cellStyle name="Normal 37 2 6 2" xfId="35208"/>
    <cellStyle name="Normal 37 2 7" xfId="35209"/>
    <cellStyle name="Normal 37 3" xfId="35210"/>
    <cellStyle name="Normal 37 3 2" xfId="35211"/>
    <cellStyle name="Normal 37 3 2 2" xfId="35212"/>
    <cellStyle name="Normal 37 3 2 2 2" xfId="35213"/>
    <cellStyle name="Normal 37 3 2 3" xfId="35214"/>
    <cellStyle name="Normal 37 3 2 3 2" xfId="35215"/>
    <cellStyle name="Normal 37 3 2 4" xfId="35216"/>
    <cellStyle name="Normal 37 3 3" xfId="35217"/>
    <cellStyle name="Normal 37 3 3 2" xfId="35218"/>
    <cellStyle name="Normal 37 3 4" xfId="35219"/>
    <cellStyle name="Normal 37 3 4 2" xfId="35220"/>
    <cellStyle name="Normal 37 3 5" xfId="35221"/>
    <cellStyle name="Normal 37 4" xfId="35222"/>
    <cellStyle name="Normal 37 4 2" xfId="35223"/>
    <cellStyle name="Normal 37 4 2 2" xfId="35224"/>
    <cellStyle name="Normal 37 4 3" xfId="35225"/>
    <cellStyle name="Normal 37 4 3 2" xfId="35226"/>
    <cellStyle name="Normal 37 4 4" xfId="35227"/>
    <cellStyle name="Normal 37 5" xfId="35228"/>
    <cellStyle name="Normal 37 5 2" xfId="35229"/>
    <cellStyle name="Normal 37 6" xfId="35230"/>
    <cellStyle name="Normal 37 6 2" xfId="35231"/>
    <cellStyle name="Normal 37 7" xfId="35232"/>
    <cellStyle name="Normal 38" xfId="35233"/>
    <cellStyle name="Normal 38 2" xfId="35234"/>
    <cellStyle name="Normal 38 2 2" xfId="35235"/>
    <cellStyle name="Normal 38 2 2 2" xfId="35236"/>
    <cellStyle name="Normal 38 2 3" xfId="35237"/>
    <cellStyle name="Normal 38 2 3 2" xfId="35238"/>
    <cellStyle name="Normal 38 2 4" xfId="35239"/>
    <cellStyle name="Normal 38 3" xfId="35240"/>
    <cellStyle name="Normal 38 3 2" xfId="35241"/>
    <cellStyle name="Normal 38 4" xfId="35242"/>
    <cellStyle name="Normal 38 4 2" xfId="35243"/>
    <cellStyle name="Normal 38 5" xfId="35244"/>
    <cellStyle name="Normal 38 6" xfId="35245"/>
    <cellStyle name="Normal 39" xfId="35246"/>
    <cellStyle name="Normal 39 2" xfId="35247"/>
    <cellStyle name="Normal 39 2 2" xfId="35248"/>
    <cellStyle name="Normal 39 2 2 2" xfId="35249"/>
    <cellStyle name="Normal 39 2 3" xfId="35250"/>
    <cellStyle name="Normal 39 2 3 2" xfId="35251"/>
    <cellStyle name="Normal 39 2 4" xfId="35252"/>
    <cellStyle name="Normal 39 3" xfId="35253"/>
    <cellStyle name="Normal 39 3 2" xfId="35254"/>
    <cellStyle name="Normal 39 4" xfId="35255"/>
    <cellStyle name="Normal 39 4 2" xfId="35256"/>
    <cellStyle name="Normal 39 5" xfId="35257"/>
    <cellStyle name="Normal 4" xfId="35258"/>
    <cellStyle name="Normal 4 10" xfId="35259"/>
    <cellStyle name="Normal 4 11" xfId="35260"/>
    <cellStyle name="Normal 4 12" xfId="35261"/>
    <cellStyle name="Normal 4 13" xfId="35262"/>
    <cellStyle name="Normal 4 14" xfId="35263"/>
    <cellStyle name="Normal 4 15" xfId="35264"/>
    <cellStyle name="Normal 4 16" xfId="35265"/>
    <cellStyle name="Normal 4 17" xfId="35266"/>
    <cellStyle name="Normal 4 18" xfId="35267"/>
    <cellStyle name="Normal 4 19" xfId="35268"/>
    <cellStyle name="Normal 4 2" xfId="35269"/>
    <cellStyle name="Normal 4 2 2" xfId="35270"/>
    <cellStyle name="Normal 4 20" xfId="35271"/>
    <cellStyle name="Normal 4 21" xfId="35272"/>
    <cellStyle name="Normal 4 22" xfId="35273"/>
    <cellStyle name="Normal 4 23" xfId="35274"/>
    <cellStyle name="Normal 4 24" xfId="35275"/>
    <cellStyle name="Normal 4 25" xfId="35276"/>
    <cellStyle name="Normal 4 26" xfId="35277"/>
    <cellStyle name="Normal 4 27" xfId="35278"/>
    <cellStyle name="Normal 4 28" xfId="35279"/>
    <cellStyle name="Normal 4 29" xfId="35280"/>
    <cellStyle name="Normal 4 3" xfId="35281"/>
    <cellStyle name="Normal 4 30" xfId="35282"/>
    <cellStyle name="Normal 4 31" xfId="35283"/>
    <cellStyle name="Normal 4 32" xfId="35284"/>
    <cellStyle name="Normal 4 33" xfId="35285"/>
    <cellStyle name="Normal 4 34" xfId="35286"/>
    <cellStyle name="Normal 4 35" xfId="35287"/>
    <cellStyle name="Normal 4 36" xfId="35288"/>
    <cellStyle name="Normal 4 37" xfId="35289"/>
    <cellStyle name="Normal 4 38" xfId="35290"/>
    <cellStyle name="Normal 4 39" xfId="35291"/>
    <cellStyle name="Normal 4 4" xfId="35292"/>
    <cellStyle name="Normal 4 40" xfId="35293"/>
    <cellStyle name="Normal 4 41" xfId="35294"/>
    <cellStyle name="Normal 4 42" xfId="35295"/>
    <cellStyle name="Normal 4 5" xfId="35296"/>
    <cellStyle name="Normal 4 6" xfId="35297"/>
    <cellStyle name="Normal 4 7" xfId="35298"/>
    <cellStyle name="Normal 4 8" xfId="35299"/>
    <cellStyle name="Normal 4 9" xfId="35300"/>
    <cellStyle name="Normal 40" xfId="35301"/>
    <cellStyle name="Normal 41" xfId="35302"/>
    <cellStyle name="Normal 42" xfId="35303"/>
    <cellStyle name="Normal 43" xfId="35304"/>
    <cellStyle name="Normal 44" xfId="35305"/>
    <cellStyle name="Normal 45" xfId="35306"/>
    <cellStyle name="Normal 46" xfId="35307"/>
    <cellStyle name="Normal 47" xfId="35308"/>
    <cellStyle name="Normal 48" xfId="35309"/>
    <cellStyle name="Normal 49" xfId="35310"/>
    <cellStyle name="Normal 5" xfId="35311"/>
    <cellStyle name="Normal 5 10" xfId="35312"/>
    <cellStyle name="Normal 5 11" xfId="35313"/>
    <cellStyle name="Normal 5 12" xfId="35314"/>
    <cellStyle name="Normal 5 13" xfId="35315"/>
    <cellStyle name="Normal 5 14" xfId="35316"/>
    <cellStyle name="Normal 5 15" xfId="35317"/>
    <cellStyle name="Normal 5 16" xfId="35318"/>
    <cellStyle name="Normal 5 17" xfId="35319"/>
    <cellStyle name="Normal 5 18" xfId="35320"/>
    <cellStyle name="Normal 5 19" xfId="35321"/>
    <cellStyle name="Normal 5 2" xfId="35322"/>
    <cellStyle name="Normal 5 2 2" xfId="35323"/>
    <cellStyle name="Normal 5 20" xfId="35324"/>
    <cellStyle name="Normal 5 21" xfId="35325"/>
    <cellStyle name="Normal 5 22" xfId="35326"/>
    <cellStyle name="Normal 5 23" xfId="35327"/>
    <cellStyle name="Normal 5 24" xfId="35328"/>
    <cellStyle name="Normal 5 25" xfId="35329"/>
    <cellStyle name="Normal 5 26" xfId="35330"/>
    <cellStyle name="Normal 5 27" xfId="35331"/>
    <cellStyle name="Normal 5 3" xfId="35332"/>
    <cellStyle name="Normal 5 4" xfId="35333"/>
    <cellStyle name="Normal 5 5" xfId="35334"/>
    <cellStyle name="Normal 5 6" xfId="35335"/>
    <cellStyle name="Normal 5 7" xfId="35336"/>
    <cellStyle name="Normal 5 8" xfId="35337"/>
    <cellStyle name="Normal 5 9" xfId="35338"/>
    <cellStyle name="Normal 50" xfId="35339"/>
    <cellStyle name="Normal 51" xfId="35340"/>
    <cellStyle name="Normal 51 2" xfId="35341"/>
    <cellStyle name="Normal 51 2 2" xfId="35342"/>
    <cellStyle name="Normal 51 3" xfId="35343"/>
    <cellStyle name="Normal 51 3 2" xfId="35344"/>
    <cellStyle name="Normal 51 4" xfId="35345"/>
    <cellStyle name="Normal 52" xfId="35346"/>
    <cellStyle name="Normal 52 2" xfId="35347"/>
    <cellStyle name="Normal 52 3" xfId="35348"/>
    <cellStyle name="Normal 52 4" xfId="35349"/>
    <cellStyle name="Normal 52 4 2" xfId="35350"/>
    <cellStyle name="Normal 52 4 2 2" xfId="35351"/>
    <cellStyle name="Normal 53" xfId="35352"/>
    <cellStyle name="Normal 53 2" xfId="35353"/>
    <cellStyle name="Normal 54" xfId="35354"/>
    <cellStyle name="Normal 54 2" xfId="35355"/>
    <cellStyle name="Normal 54 2 2" xfId="35356"/>
    <cellStyle name="Normal 55" xfId="35357"/>
    <cellStyle name="Normal 55 2" xfId="35358"/>
    <cellStyle name="Normal 55 2 2" xfId="35359"/>
    <cellStyle name="Normal 55 3" xfId="35360"/>
    <cellStyle name="Normal 55 3 2" xfId="35361"/>
    <cellStyle name="Normal 55 4" xfId="35362"/>
    <cellStyle name="Normal 55 4 2" xfId="35363"/>
    <cellStyle name="Normal 55 4 2 2" xfId="35364"/>
    <cellStyle name="Normal 55 4 2 2 2" xfId="35365"/>
    <cellStyle name="Normal 55 4 2 2 2 2" xfId="35366"/>
    <cellStyle name="Normal 55 4 2 2 2 2 2" xfId="35367"/>
    <cellStyle name="Normal 55 4 2 2 2 2 2 2" xfId="35368"/>
    <cellStyle name="Normal 55 4 2 2 2 2 2 2 2" xfId="35369"/>
    <cellStyle name="Normal 55 4 2 2 2 2 2 2 2 2" xfId="35370"/>
    <cellStyle name="Normal 55 4 2 2 2 2 2 2 2 2 2" xfId="35371"/>
    <cellStyle name="Normal 55 4 2 2 2 2 2 2 2 2 2 2" xfId="35372"/>
    <cellStyle name="Normal 55 4 2 2 2 2 2 2 2 2 2 2 2" xfId="35373"/>
    <cellStyle name="Normal 55 4 2 2 2 2 2 2 2 2 2 2 2 2" xfId="35374"/>
    <cellStyle name="Normal 55 4 2 2 2 2 2 2 2 2 2 2 2 2 2" xfId="35375"/>
    <cellStyle name="Normal 55 4 2 2 2 2 2 2 2 2 2 2 2 3" xfId="35376"/>
    <cellStyle name="Normal 55 4 2 2 2 2 2 2 2 2 2 2 2 3 2" xfId="35377"/>
    <cellStyle name="Normal 55 4 2 2 2 2 2 2 2 2 2 2 2 3 2 2" xfId="35378"/>
    <cellStyle name="Normal 55 4 2 2 2 2 2 2 2 2 2 2 2 3 2 2 2" xfId="35379"/>
    <cellStyle name="Normal 55 4 2 2 2 2 2 2 2 2 2 2 2 3 2 2 2 2" xfId="35380"/>
    <cellStyle name="Normal 55 4 2 2 2 2 2 2 2 2 2 2 3" xfId="35381"/>
    <cellStyle name="Normal 55 4 2 2 2 2 2 2 2 3" xfId="35382"/>
    <cellStyle name="Normal 55 4 2 2 2 2 2 2 2 3 2" xfId="35383"/>
    <cellStyle name="Normal 55 4 2 2 2 2 2 2 2 3 2 2" xfId="35384"/>
    <cellStyle name="Normal 55 4 2 2 2 2 2 2 2 3 2 2 2" xfId="35385"/>
    <cellStyle name="Normal 55 4 2 2 2 2 2 2 2 3 2 2 2 2" xfId="35386"/>
    <cellStyle name="Normal 55 4 2 2 2 2 2 2 2 3 2 2 2 2 2" xfId="35387"/>
    <cellStyle name="Normal 55 4 2 2 2 2 2 2 2 3 2 2 2 2 2 2" xfId="35388"/>
    <cellStyle name="Normal 55 4 2 2 2 2 2 2 2 3 2 2 2 2 2 2 2" xfId="35389"/>
    <cellStyle name="Normal 55 4 2 2 2 2 2 2 2 3 2 2 2 2 2 2 2 2" xfId="35390"/>
    <cellStyle name="Normal 55 4 2 2 2 2 2 2 2 3 2 2 3" xfId="35391"/>
    <cellStyle name="Normal 55 4 2 2 2 2 2 2 2 3 2 2 3 2" xfId="35392"/>
    <cellStyle name="Normal 55 4 2 2 2 2 2 2 2 3 2 2 3 2 2" xfId="35393"/>
    <cellStyle name="Normal 55 4 2 2 2 2 2 2 2 3 2 2 3 2 2 2" xfId="35394"/>
    <cellStyle name="Normal 55 4 2 2 2 2 2 2 2 3 2 2 3 2 2 2 2" xfId="35395"/>
    <cellStyle name="Normal 55 4 2 2 2 2 2 2 2 4" xfId="35396"/>
    <cellStyle name="Normal 55 4 2 2 2 2 3" xfId="35397"/>
    <cellStyle name="Normal 55 4 2 2 2 2 4" xfId="35398"/>
    <cellStyle name="Normal 55 4 3" xfId="35399"/>
    <cellStyle name="Normal 55 5" xfId="35400"/>
    <cellStyle name="Normal 55 6" xfId="35401"/>
    <cellStyle name="Normal 55 7" xfId="35402"/>
    <cellStyle name="Normal 55 8" xfId="35403"/>
    <cellStyle name="Normal 55 9" xfId="35404"/>
    <cellStyle name="Normal 56" xfId="35405"/>
    <cellStyle name="Normal 56 2" xfId="35406"/>
    <cellStyle name="Normal 57" xfId="35407"/>
    <cellStyle name="Normal 57 2" xfId="35408"/>
    <cellStyle name="Normal 57 3" xfId="35409"/>
    <cellStyle name="Normal 57 4" xfId="35410"/>
    <cellStyle name="Normal 58" xfId="35411"/>
    <cellStyle name="Normal 58 2" xfId="35412"/>
    <cellStyle name="Normal 59" xfId="35413"/>
    <cellStyle name="Normal 6" xfId="35414"/>
    <cellStyle name="Normal 6 10" xfId="35415"/>
    <cellStyle name="Normal 6 11" xfId="35416"/>
    <cellStyle name="Normal 6 12" xfId="35417"/>
    <cellStyle name="Normal 6 13" xfId="35418"/>
    <cellStyle name="Normal 6 14" xfId="35419"/>
    <cellStyle name="Normal 6 15" xfId="35420"/>
    <cellStyle name="Normal 6 16" xfId="35421"/>
    <cellStyle name="Normal 6 17" xfId="35422"/>
    <cellStyle name="Normal 6 18" xfId="35423"/>
    <cellStyle name="Normal 6 19" xfId="35424"/>
    <cellStyle name="Normal 6 2" xfId="35425"/>
    <cellStyle name="Normal 6 2 10" xfId="35426"/>
    <cellStyle name="Normal 6 2 10 2" xfId="35427"/>
    <cellStyle name="Normal 6 2 11" xfId="35428"/>
    <cellStyle name="Normal 6 2 2" xfId="35429"/>
    <cellStyle name="Normal 6 2 2 10" xfId="35430"/>
    <cellStyle name="Normal 6 2 2 2" xfId="35431"/>
    <cellStyle name="Normal 6 2 2 2 2" xfId="35432"/>
    <cellStyle name="Normal 6 2 2 2 2 2" xfId="35433"/>
    <cellStyle name="Normal 6 2 2 2 2 2 2" xfId="35434"/>
    <cellStyle name="Normal 6 2 2 2 2 2 2 2" xfId="35435"/>
    <cellStyle name="Normal 6 2 2 2 2 2 2 2 2" xfId="35436"/>
    <cellStyle name="Normal 6 2 2 2 2 2 2 3" xfId="35437"/>
    <cellStyle name="Normal 6 2 2 2 2 2 2 3 2" xfId="35438"/>
    <cellStyle name="Normal 6 2 2 2 2 2 2 4" xfId="35439"/>
    <cellStyle name="Normal 6 2 2 2 2 2 3" xfId="35440"/>
    <cellStyle name="Normal 6 2 2 2 2 2 3 2" xfId="35441"/>
    <cellStyle name="Normal 6 2 2 2 2 2 4" xfId="35442"/>
    <cellStyle name="Normal 6 2 2 2 2 2 4 2" xfId="35443"/>
    <cellStyle name="Normal 6 2 2 2 2 2 5" xfId="35444"/>
    <cellStyle name="Normal 6 2 2 2 2 3" xfId="35445"/>
    <cellStyle name="Normal 6 2 2 2 2 3 2" xfId="35446"/>
    <cellStyle name="Normal 6 2 2 2 2 3 2 2" xfId="35447"/>
    <cellStyle name="Normal 6 2 2 2 2 3 3" xfId="35448"/>
    <cellStyle name="Normal 6 2 2 2 2 3 3 2" xfId="35449"/>
    <cellStyle name="Normal 6 2 2 2 2 3 4" xfId="35450"/>
    <cellStyle name="Normal 6 2 2 2 2 4" xfId="35451"/>
    <cellStyle name="Normal 6 2 2 2 2 4 2" xfId="35452"/>
    <cellStyle name="Normal 6 2 2 2 2 5" xfId="35453"/>
    <cellStyle name="Normal 6 2 2 2 2 5 2" xfId="35454"/>
    <cellStyle name="Normal 6 2 2 2 2 6" xfId="35455"/>
    <cellStyle name="Normal 6 2 2 2 3" xfId="35456"/>
    <cellStyle name="Normal 6 2 2 2 3 2" xfId="35457"/>
    <cellStyle name="Normal 6 2 2 2 3 2 2" xfId="35458"/>
    <cellStyle name="Normal 6 2 2 2 3 2 2 2" xfId="35459"/>
    <cellStyle name="Normal 6 2 2 2 3 2 2 2 2" xfId="35460"/>
    <cellStyle name="Normal 6 2 2 2 3 2 2 3" xfId="35461"/>
    <cellStyle name="Normal 6 2 2 2 3 2 2 3 2" xfId="35462"/>
    <cellStyle name="Normal 6 2 2 2 3 2 2 4" xfId="35463"/>
    <cellStyle name="Normal 6 2 2 2 3 2 3" xfId="35464"/>
    <cellStyle name="Normal 6 2 2 2 3 2 3 2" xfId="35465"/>
    <cellStyle name="Normal 6 2 2 2 3 2 4" xfId="35466"/>
    <cellStyle name="Normal 6 2 2 2 3 2 4 2" xfId="35467"/>
    <cellStyle name="Normal 6 2 2 2 3 2 5" xfId="35468"/>
    <cellStyle name="Normal 6 2 2 2 3 3" xfId="35469"/>
    <cellStyle name="Normal 6 2 2 2 3 3 2" xfId="35470"/>
    <cellStyle name="Normal 6 2 2 2 3 3 2 2" xfId="35471"/>
    <cellStyle name="Normal 6 2 2 2 3 3 3" xfId="35472"/>
    <cellStyle name="Normal 6 2 2 2 3 3 3 2" xfId="35473"/>
    <cellStyle name="Normal 6 2 2 2 3 3 4" xfId="35474"/>
    <cellStyle name="Normal 6 2 2 2 3 4" xfId="35475"/>
    <cellStyle name="Normal 6 2 2 2 3 4 2" xfId="35476"/>
    <cellStyle name="Normal 6 2 2 2 3 5" xfId="35477"/>
    <cellStyle name="Normal 6 2 2 2 3 5 2" xfId="35478"/>
    <cellStyle name="Normal 6 2 2 2 3 6" xfId="35479"/>
    <cellStyle name="Normal 6 2 2 2 4" xfId="35480"/>
    <cellStyle name="Normal 6 2 2 2 4 2" xfId="35481"/>
    <cellStyle name="Normal 6 2 2 2 4 2 2" xfId="35482"/>
    <cellStyle name="Normal 6 2 2 2 4 2 2 2" xfId="35483"/>
    <cellStyle name="Normal 6 2 2 2 4 2 2 2 2" xfId="35484"/>
    <cellStyle name="Normal 6 2 2 2 4 2 2 3" xfId="35485"/>
    <cellStyle name="Normal 6 2 2 2 4 2 2 3 2" xfId="35486"/>
    <cellStyle name="Normal 6 2 2 2 4 2 2 4" xfId="35487"/>
    <cellStyle name="Normal 6 2 2 2 4 2 3" xfId="35488"/>
    <cellStyle name="Normal 6 2 2 2 4 2 3 2" xfId="35489"/>
    <cellStyle name="Normal 6 2 2 2 4 2 4" xfId="35490"/>
    <cellStyle name="Normal 6 2 2 2 4 2 4 2" xfId="35491"/>
    <cellStyle name="Normal 6 2 2 2 4 2 5" xfId="35492"/>
    <cellStyle name="Normal 6 2 2 2 4 3" xfId="35493"/>
    <cellStyle name="Normal 6 2 2 2 4 3 2" xfId="35494"/>
    <cellStyle name="Normal 6 2 2 2 4 3 2 2" xfId="35495"/>
    <cellStyle name="Normal 6 2 2 2 4 3 3" xfId="35496"/>
    <cellStyle name="Normal 6 2 2 2 4 3 3 2" xfId="35497"/>
    <cellStyle name="Normal 6 2 2 2 4 3 4" xfId="35498"/>
    <cellStyle name="Normal 6 2 2 2 4 4" xfId="35499"/>
    <cellStyle name="Normal 6 2 2 2 4 4 2" xfId="35500"/>
    <cellStyle name="Normal 6 2 2 2 4 5" xfId="35501"/>
    <cellStyle name="Normal 6 2 2 2 4 5 2" xfId="35502"/>
    <cellStyle name="Normal 6 2 2 2 4 6" xfId="35503"/>
    <cellStyle name="Normal 6 2 2 2 5" xfId="35504"/>
    <cellStyle name="Normal 6 2 2 2 5 2" xfId="35505"/>
    <cellStyle name="Normal 6 2 2 2 5 2 2" xfId="35506"/>
    <cellStyle name="Normal 6 2 2 2 5 2 2 2" xfId="35507"/>
    <cellStyle name="Normal 6 2 2 2 5 2 3" xfId="35508"/>
    <cellStyle name="Normal 6 2 2 2 5 2 3 2" xfId="35509"/>
    <cellStyle name="Normal 6 2 2 2 5 2 4" xfId="35510"/>
    <cellStyle name="Normal 6 2 2 2 5 3" xfId="35511"/>
    <cellStyle name="Normal 6 2 2 2 5 3 2" xfId="35512"/>
    <cellStyle name="Normal 6 2 2 2 5 4" xfId="35513"/>
    <cellStyle name="Normal 6 2 2 2 5 4 2" xfId="35514"/>
    <cellStyle name="Normal 6 2 2 2 5 5" xfId="35515"/>
    <cellStyle name="Normal 6 2 2 2 6" xfId="35516"/>
    <cellStyle name="Normal 6 2 2 2 6 2" xfId="35517"/>
    <cellStyle name="Normal 6 2 2 2 6 2 2" xfId="35518"/>
    <cellStyle name="Normal 6 2 2 2 6 3" xfId="35519"/>
    <cellStyle name="Normal 6 2 2 2 6 3 2" xfId="35520"/>
    <cellStyle name="Normal 6 2 2 2 6 4" xfId="35521"/>
    <cellStyle name="Normal 6 2 2 2 7" xfId="35522"/>
    <cellStyle name="Normal 6 2 2 2 7 2" xfId="35523"/>
    <cellStyle name="Normal 6 2 2 2 8" xfId="35524"/>
    <cellStyle name="Normal 6 2 2 2 8 2" xfId="35525"/>
    <cellStyle name="Normal 6 2 2 2 9" xfId="35526"/>
    <cellStyle name="Normal 6 2 2 3" xfId="35527"/>
    <cellStyle name="Normal 6 2 2 3 2" xfId="35528"/>
    <cellStyle name="Normal 6 2 2 3 2 2" xfId="35529"/>
    <cellStyle name="Normal 6 2 2 3 2 2 2" xfId="35530"/>
    <cellStyle name="Normal 6 2 2 3 2 2 2 2" xfId="35531"/>
    <cellStyle name="Normal 6 2 2 3 2 2 3" xfId="35532"/>
    <cellStyle name="Normal 6 2 2 3 2 2 3 2" xfId="35533"/>
    <cellStyle name="Normal 6 2 2 3 2 2 4" xfId="35534"/>
    <cellStyle name="Normal 6 2 2 3 2 3" xfId="35535"/>
    <cellStyle name="Normal 6 2 2 3 2 3 2" xfId="35536"/>
    <cellStyle name="Normal 6 2 2 3 2 4" xfId="35537"/>
    <cellStyle name="Normal 6 2 2 3 2 4 2" xfId="35538"/>
    <cellStyle name="Normal 6 2 2 3 2 5" xfId="35539"/>
    <cellStyle name="Normal 6 2 2 3 3" xfId="35540"/>
    <cellStyle name="Normal 6 2 2 3 3 2" xfId="35541"/>
    <cellStyle name="Normal 6 2 2 3 3 2 2" xfId="35542"/>
    <cellStyle name="Normal 6 2 2 3 3 3" xfId="35543"/>
    <cellStyle name="Normal 6 2 2 3 3 3 2" xfId="35544"/>
    <cellStyle name="Normal 6 2 2 3 3 4" xfId="35545"/>
    <cellStyle name="Normal 6 2 2 3 4" xfId="35546"/>
    <cellStyle name="Normal 6 2 2 3 4 2" xfId="35547"/>
    <cellStyle name="Normal 6 2 2 3 5" xfId="35548"/>
    <cellStyle name="Normal 6 2 2 3 5 2" xfId="35549"/>
    <cellStyle name="Normal 6 2 2 3 6" xfId="35550"/>
    <cellStyle name="Normal 6 2 2 4" xfId="35551"/>
    <cellStyle name="Normal 6 2 2 4 2" xfId="35552"/>
    <cellStyle name="Normal 6 2 2 4 2 2" xfId="35553"/>
    <cellStyle name="Normal 6 2 2 4 2 2 2" xfId="35554"/>
    <cellStyle name="Normal 6 2 2 4 2 2 2 2" xfId="35555"/>
    <cellStyle name="Normal 6 2 2 4 2 2 3" xfId="35556"/>
    <cellStyle name="Normal 6 2 2 4 2 2 3 2" xfId="35557"/>
    <cellStyle name="Normal 6 2 2 4 2 2 4" xfId="35558"/>
    <cellStyle name="Normal 6 2 2 4 2 3" xfId="35559"/>
    <cellStyle name="Normal 6 2 2 4 2 3 2" xfId="35560"/>
    <cellStyle name="Normal 6 2 2 4 2 4" xfId="35561"/>
    <cellStyle name="Normal 6 2 2 4 2 4 2" xfId="35562"/>
    <cellStyle name="Normal 6 2 2 4 2 5" xfId="35563"/>
    <cellStyle name="Normal 6 2 2 4 3" xfId="35564"/>
    <cellStyle name="Normal 6 2 2 4 3 2" xfId="35565"/>
    <cellStyle name="Normal 6 2 2 4 3 2 2" xfId="35566"/>
    <cellStyle name="Normal 6 2 2 4 3 3" xfId="35567"/>
    <cellStyle name="Normal 6 2 2 4 3 3 2" xfId="35568"/>
    <cellStyle name="Normal 6 2 2 4 3 4" xfId="35569"/>
    <cellStyle name="Normal 6 2 2 4 4" xfId="35570"/>
    <cellStyle name="Normal 6 2 2 4 4 2" xfId="35571"/>
    <cellStyle name="Normal 6 2 2 4 5" xfId="35572"/>
    <cellStyle name="Normal 6 2 2 4 5 2" xfId="35573"/>
    <cellStyle name="Normal 6 2 2 4 6" xfId="35574"/>
    <cellStyle name="Normal 6 2 2 5" xfId="35575"/>
    <cellStyle name="Normal 6 2 2 5 2" xfId="35576"/>
    <cellStyle name="Normal 6 2 2 5 2 2" xfId="35577"/>
    <cellStyle name="Normal 6 2 2 5 2 2 2" xfId="35578"/>
    <cellStyle name="Normal 6 2 2 5 2 2 2 2" xfId="35579"/>
    <cellStyle name="Normal 6 2 2 5 2 2 3" xfId="35580"/>
    <cellStyle name="Normal 6 2 2 5 2 2 3 2" xfId="35581"/>
    <cellStyle name="Normal 6 2 2 5 2 2 4" xfId="35582"/>
    <cellStyle name="Normal 6 2 2 5 2 3" xfId="35583"/>
    <cellStyle name="Normal 6 2 2 5 2 3 2" xfId="35584"/>
    <cellStyle name="Normal 6 2 2 5 2 4" xfId="35585"/>
    <cellStyle name="Normal 6 2 2 5 2 4 2" xfId="35586"/>
    <cellStyle name="Normal 6 2 2 5 2 5" xfId="35587"/>
    <cellStyle name="Normal 6 2 2 5 3" xfId="35588"/>
    <cellStyle name="Normal 6 2 2 5 3 2" xfId="35589"/>
    <cellStyle name="Normal 6 2 2 5 3 2 2" xfId="35590"/>
    <cellStyle name="Normal 6 2 2 5 3 3" xfId="35591"/>
    <cellStyle name="Normal 6 2 2 5 3 3 2" xfId="35592"/>
    <cellStyle name="Normal 6 2 2 5 3 4" xfId="35593"/>
    <cellStyle name="Normal 6 2 2 5 4" xfId="35594"/>
    <cellStyle name="Normal 6 2 2 5 4 2" xfId="35595"/>
    <cellStyle name="Normal 6 2 2 5 5" xfId="35596"/>
    <cellStyle name="Normal 6 2 2 5 5 2" xfId="35597"/>
    <cellStyle name="Normal 6 2 2 5 6" xfId="35598"/>
    <cellStyle name="Normal 6 2 2 6" xfId="35599"/>
    <cellStyle name="Normal 6 2 2 6 2" xfId="35600"/>
    <cellStyle name="Normal 6 2 2 6 2 2" xfId="35601"/>
    <cellStyle name="Normal 6 2 2 6 2 2 2" xfId="35602"/>
    <cellStyle name="Normal 6 2 2 6 2 3" xfId="35603"/>
    <cellStyle name="Normal 6 2 2 6 2 3 2" xfId="35604"/>
    <cellStyle name="Normal 6 2 2 6 2 4" xfId="35605"/>
    <cellStyle name="Normal 6 2 2 6 3" xfId="35606"/>
    <cellStyle name="Normal 6 2 2 6 3 2" xfId="35607"/>
    <cellStyle name="Normal 6 2 2 6 4" xfId="35608"/>
    <cellStyle name="Normal 6 2 2 6 4 2" xfId="35609"/>
    <cellStyle name="Normal 6 2 2 6 5" xfId="35610"/>
    <cellStyle name="Normal 6 2 2 7" xfId="35611"/>
    <cellStyle name="Normal 6 2 2 7 2" xfId="35612"/>
    <cellStyle name="Normal 6 2 2 7 2 2" xfId="35613"/>
    <cellStyle name="Normal 6 2 2 7 3" xfId="35614"/>
    <cellStyle name="Normal 6 2 2 7 3 2" xfId="35615"/>
    <cellStyle name="Normal 6 2 2 7 4" xfId="35616"/>
    <cellStyle name="Normal 6 2 2 8" xfId="35617"/>
    <cellStyle name="Normal 6 2 2 8 2" xfId="35618"/>
    <cellStyle name="Normal 6 2 2 9" xfId="35619"/>
    <cellStyle name="Normal 6 2 2 9 2" xfId="35620"/>
    <cellStyle name="Normal 6 2 3" xfId="35621"/>
    <cellStyle name="Normal 6 2 3 2" xfId="35622"/>
    <cellStyle name="Normal 6 2 3 2 2" xfId="35623"/>
    <cellStyle name="Normal 6 2 3 2 2 2" xfId="35624"/>
    <cellStyle name="Normal 6 2 3 2 2 2 2" xfId="35625"/>
    <cellStyle name="Normal 6 2 3 2 2 2 2 2" xfId="35626"/>
    <cellStyle name="Normal 6 2 3 2 2 2 3" xfId="35627"/>
    <cellStyle name="Normal 6 2 3 2 2 2 3 2" xfId="35628"/>
    <cellStyle name="Normal 6 2 3 2 2 2 4" xfId="35629"/>
    <cellStyle name="Normal 6 2 3 2 2 3" xfId="35630"/>
    <cellStyle name="Normal 6 2 3 2 2 3 2" xfId="35631"/>
    <cellStyle name="Normal 6 2 3 2 2 4" xfId="35632"/>
    <cellStyle name="Normal 6 2 3 2 2 4 2" xfId="35633"/>
    <cellStyle name="Normal 6 2 3 2 2 5" xfId="35634"/>
    <cellStyle name="Normal 6 2 3 2 3" xfId="35635"/>
    <cellStyle name="Normal 6 2 3 2 3 2" xfId="35636"/>
    <cellStyle name="Normal 6 2 3 2 3 2 2" xfId="35637"/>
    <cellStyle name="Normal 6 2 3 2 3 3" xfId="35638"/>
    <cellStyle name="Normal 6 2 3 2 3 3 2" xfId="35639"/>
    <cellStyle name="Normal 6 2 3 2 3 4" xfId="35640"/>
    <cellStyle name="Normal 6 2 3 2 4" xfId="35641"/>
    <cellStyle name="Normal 6 2 3 2 4 2" xfId="35642"/>
    <cellStyle name="Normal 6 2 3 2 5" xfId="35643"/>
    <cellStyle name="Normal 6 2 3 2 5 2" xfId="35644"/>
    <cellStyle name="Normal 6 2 3 2 6" xfId="35645"/>
    <cellStyle name="Normal 6 2 3 3" xfId="35646"/>
    <cellStyle name="Normal 6 2 3 3 2" xfId="35647"/>
    <cellStyle name="Normal 6 2 3 3 2 2" xfId="35648"/>
    <cellStyle name="Normal 6 2 3 3 2 2 2" xfId="35649"/>
    <cellStyle name="Normal 6 2 3 3 2 2 2 2" xfId="35650"/>
    <cellStyle name="Normal 6 2 3 3 2 2 3" xfId="35651"/>
    <cellStyle name="Normal 6 2 3 3 2 2 3 2" xfId="35652"/>
    <cellStyle name="Normal 6 2 3 3 2 2 4" xfId="35653"/>
    <cellStyle name="Normal 6 2 3 3 2 3" xfId="35654"/>
    <cellStyle name="Normal 6 2 3 3 2 3 2" xfId="35655"/>
    <cellStyle name="Normal 6 2 3 3 2 4" xfId="35656"/>
    <cellStyle name="Normal 6 2 3 3 2 4 2" xfId="35657"/>
    <cellStyle name="Normal 6 2 3 3 2 5" xfId="35658"/>
    <cellStyle name="Normal 6 2 3 3 3" xfId="35659"/>
    <cellStyle name="Normal 6 2 3 3 3 2" xfId="35660"/>
    <cellStyle name="Normal 6 2 3 3 3 2 2" xfId="35661"/>
    <cellStyle name="Normal 6 2 3 3 3 3" xfId="35662"/>
    <cellStyle name="Normal 6 2 3 3 3 3 2" xfId="35663"/>
    <cellStyle name="Normal 6 2 3 3 3 4" xfId="35664"/>
    <cellStyle name="Normal 6 2 3 3 4" xfId="35665"/>
    <cellStyle name="Normal 6 2 3 3 4 2" xfId="35666"/>
    <cellStyle name="Normal 6 2 3 3 5" xfId="35667"/>
    <cellStyle name="Normal 6 2 3 3 5 2" xfId="35668"/>
    <cellStyle name="Normal 6 2 3 3 6" xfId="35669"/>
    <cellStyle name="Normal 6 2 3 4" xfId="35670"/>
    <cellStyle name="Normal 6 2 3 4 2" xfId="35671"/>
    <cellStyle name="Normal 6 2 3 4 2 2" xfId="35672"/>
    <cellStyle name="Normal 6 2 3 4 2 2 2" xfId="35673"/>
    <cellStyle name="Normal 6 2 3 4 2 2 2 2" xfId="35674"/>
    <cellStyle name="Normal 6 2 3 4 2 2 3" xfId="35675"/>
    <cellStyle name="Normal 6 2 3 4 2 2 3 2" xfId="35676"/>
    <cellStyle name="Normal 6 2 3 4 2 2 4" xfId="35677"/>
    <cellStyle name="Normal 6 2 3 4 2 3" xfId="35678"/>
    <cellStyle name="Normal 6 2 3 4 2 3 2" xfId="35679"/>
    <cellStyle name="Normal 6 2 3 4 2 4" xfId="35680"/>
    <cellStyle name="Normal 6 2 3 4 2 4 2" xfId="35681"/>
    <cellStyle name="Normal 6 2 3 4 2 5" xfId="35682"/>
    <cellStyle name="Normal 6 2 3 4 3" xfId="35683"/>
    <cellStyle name="Normal 6 2 3 4 3 2" xfId="35684"/>
    <cellStyle name="Normal 6 2 3 4 3 2 2" xfId="35685"/>
    <cellStyle name="Normal 6 2 3 4 3 3" xfId="35686"/>
    <cellStyle name="Normal 6 2 3 4 3 3 2" xfId="35687"/>
    <cellStyle name="Normal 6 2 3 4 3 4" xfId="35688"/>
    <cellStyle name="Normal 6 2 3 4 4" xfId="35689"/>
    <cellStyle name="Normal 6 2 3 4 4 2" xfId="35690"/>
    <cellStyle name="Normal 6 2 3 4 5" xfId="35691"/>
    <cellStyle name="Normal 6 2 3 4 5 2" xfId="35692"/>
    <cellStyle name="Normal 6 2 3 4 6" xfId="35693"/>
    <cellStyle name="Normal 6 2 3 5" xfId="35694"/>
    <cellStyle name="Normal 6 2 3 5 2" xfId="35695"/>
    <cellStyle name="Normal 6 2 3 5 2 2" xfId="35696"/>
    <cellStyle name="Normal 6 2 3 5 2 2 2" xfId="35697"/>
    <cellStyle name="Normal 6 2 3 5 2 3" xfId="35698"/>
    <cellStyle name="Normal 6 2 3 5 2 3 2" xfId="35699"/>
    <cellStyle name="Normal 6 2 3 5 2 4" xfId="35700"/>
    <cellStyle name="Normal 6 2 3 5 3" xfId="35701"/>
    <cellStyle name="Normal 6 2 3 5 3 2" xfId="35702"/>
    <cellStyle name="Normal 6 2 3 5 4" xfId="35703"/>
    <cellStyle name="Normal 6 2 3 5 4 2" xfId="35704"/>
    <cellStyle name="Normal 6 2 3 5 5" xfId="35705"/>
    <cellStyle name="Normal 6 2 3 6" xfId="35706"/>
    <cellStyle name="Normal 6 2 3 6 2" xfId="35707"/>
    <cellStyle name="Normal 6 2 3 6 2 2" xfId="35708"/>
    <cellStyle name="Normal 6 2 3 6 3" xfId="35709"/>
    <cellStyle name="Normal 6 2 3 6 3 2" xfId="35710"/>
    <cellStyle name="Normal 6 2 3 6 4" xfId="35711"/>
    <cellStyle name="Normal 6 2 3 7" xfId="35712"/>
    <cellStyle name="Normal 6 2 3 7 2" xfId="35713"/>
    <cellStyle name="Normal 6 2 3 8" xfId="35714"/>
    <cellStyle name="Normal 6 2 3 8 2" xfId="35715"/>
    <cellStyle name="Normal 6 2 3 9" xfId="35716"/>
    <cellStyle name="Normal 6 2 4" xfId="35717"/>
    <cellStyle name="Normal 6 2 4 2" xfId="35718"/>
    <cellStyle name="Normal 6 2 4 2 2" xfId="35719"/>
    <cellStyle name="Normal 6 2 4 2 2 2" xfId="35720"/>
    <cellStyle name="Normal 6 2 4 2 2 2 2" xfId="35721"/>
    <cellStyle name="Normal 6 2 4 2 2 3" xfId="35722"/>
    <cellStyle name="Normal 6 2 4 2 2 3 2" xfId="35723"/>
    <cellStyle name="Normal 6 2 4 2 2 4" xfId="35724"/>
    <cellStyle name="Normal 6 2 4 2 3" xfId="35725"/>
    <cellStyle name="Normal 6 2 4 2 3 2" xfId="35726"/>
    <cellStyle name="Normal 6 2 4 2 4" xfId="35727"/>
    <cellStyle name="Normal 6 2 4 2 4 2" xfId="35728"/>
    <cellStyle name="Normal 6 2 4 2 5" xfId="35729"/>
    <cellStyle name="Normal 6 2 4 3" xfId="35730"/>
    <cellStyle name="Normal 6 2 4 3 2" xfId="35731"/>
    <cellStyle name="Normal 6 2 4 3 2 2" xfId="35732"/>
    <cellStyle name="Normal 6 2 4 3 3" xfId="35733"/>
    <cellStyle name="Normal 6 2 4 3 3 2" xfId="35734"/>
    <cellStyle name="Normal 6 2 4 3 4" xfId="35735"/>
    <cellStyle name="Normal 6 2 4 4" xfId="35736"/>
    <cellStyle name="Normal 6 2 4 4 2" xfId="35737"/>
    <cellStyle name="Normal 6 2 4 5" xfId="35738"/>
    <cellStyle name="Normal 6 2 4 5 2" xfId="35739"/>
    <cellStyle name="Normal 6 2 4 6" xfId="35740"/>
    <cellStyle name="Normal 6 2 5" xfId="35741"/>
    <cellStyle name="Normal 6 2 5 2" xfId="35742"/>
    <cellStyle name="Normal 6 2 5 2 2" xfId="35743"/>
    <cellStyle name="Normal 6 2 5 2 2 2" xfId="35744"/>
    <cellStyle name="Normal 6 2 5 2 2 2 2" xfId="35745"/>
    <cellStyle name="Normal 6 2 5 2 2 3" xfId="35746"/>
    <cellStyle name="Normal 6 2 5 2 2 3 2" xfId="35747"/>
    <cellStyle name="Normal 6 2 5 2 2 4" xfId="35748"/>
    <cellStyle name="Normal 6 2 5 2 3" xfId="35749"/>
    <cellStyle name="Normal 6 2 5 2 3 2" xfId="35750"/>
    <cellStyle name="Normal 6 2 5 2 4" xfId="35751"/>
    <cellStyle name="Normal 6 2 5 2 4 2" xfId="35752"/>
    <cellStyle name="Normal 6 2 5 2 5" xfId="35753"/>
    <cellStyle name="Normal 6 2 5 3" xfId="35754"/>
    <cellStyle name="Normal 6 2 5 3 2" xfId="35755"/>
    <cellStyle name="Normal 6 2 5 3 2 2" xfId="35756"/>
    <cellStyle name="Normal 6 2 5 3 3" xfId="35757"/>
    <cellStyle name="Normal 6 2 5 3 3 2" xfId="35758"/>
    <cellStyle name="Normal 6 2 5 3 4" xfId="35759"/>
    <cellStyle name="Normal 6 2 5 4" xfId="35760"/>
    <cellStyle name="Normal 6 2 5 4 2" xfId="35761"/>
    <cellStyle name="Normal 6 2 5 5" xfId="35762"/>
    <cellStyle name="Normal 6 2 5 5 2" xfId="35763"/>
    <cellStyle name="Normal 6 2 5 6" xfId="35764"/>
    <cellStyle name="Normal 6 2 6" xfId="35765"/>
    <cellStyle name="Normal 6 2 6 2" xfId="35766"/>
    <cellStyle name="Normal 6 2 6 2 2" xfId="35767"/>
    <cellStyle name="Normal 6 2 6 2 2 2" xfId="35768"/>
    <cellStyle name="Normal 6 2 6 2 2 2 2" xfId="35769"/>
    <cellStyle name="Normal 6 2 6 2 2 3" xfId="35770"/>
    <cellStyle name="Normal 6 2 6 2 2 3 2" xfId="35771"/>
    <cellStyle name="Normal 6 2 6 2 2 4" xfId="35772"/>
    <cellStyle name="Normal 6 2 6 2 3" xfId="35773"/>
    <cellStyle name="Normal 6 2 6 2 3 2" xfId="35774"/>
    <cellStyle name="Normal 6 2 6 2 4" xfId="35775"/>
    <cellStyle name="Normal 6 2 6 2 4 2" xfId="35776"/>
    <cellStyle name="Normal 6 2 6 2 5" xfId="35777"/>
    <cellStyle name="Normal 6 2 6 3" xfId="35778"/>
    <cellStyle name="Normal 6 2 6 3 2" xfId="35779"/>
    <cellStyle name="Normal 6 2 6 3 2 2" xfId="35780"/>
    <cellStyle name="Normal 6 2 6 3 3" xfId="35781"/>
    <cellStyle name="Normal 6 2 6 3 3 2" xfId="35782"/>
    <cellStyle name="Normal 6 2 6 3 4" xfId="35783"/>
    <cellStyle name="Normal 6 2 6 4" xfId="35784"/>
    <cellStyle name="Normal 6 2 6 4 2" xfId="35785"/>
    <cellStyle name="Normal 6 2 6 5" xfId="35786"/>
    <cellStyle name="Normal 6 2 6 5 2" xfId="35787"/>
    <cellStyle name="Normal 6 2 6 6" xfId="35788"/>
    <cellStyle name="Normal 6 2 7" xfId="35789"/>
    <cellStyle name="Normal 6 2 7 2" xfId="35790"/>
    <cellStyle name="Normal 6 2 7 2 2" xfId="35791"/>
    <cellStyle name="Normal 6 2 7 2 2 2" xfId="35792"/>
    <cellStyle name="Normal 6 2 7 2 3" xfId="35793"/>
    <cellStyle name="Normal 6 2 7 2 3 2" xfId="35794"/>
    <cellStyle name="Normal 6 2 7 2 4" xfId="35795"/>
    <cellStyle name="Normal 6 2 7 3" xfId="35796"/>
    <cellStyle name="Normal 6 2 7 3 2" xfId="35797"/>
    <cellStyle name="Normal 6 2 7 4" xfId="35798"/>
    <cellStyle name="Normal 6 2 7 4 2" xfId="35799"/>
    <cellStyle name="Normal 6 2 7 5" xfId="35800"/>
    <cellStyle name="Normal 6 2 8" xfId="35801"/>
    <cellStyle name="Normal 6 2 8 2" xfId="35802"/>
    <cellStyle name="Normal 6 2 8 2 2" xfId="35803"/>
    <cellStyle name="Normal 6 2 8 3" xfId="35804"/>
    <cellStyle name="Normal 6 2 8 3 2" xfId="35805"/>
    <cellStyle name="Normal 6 2 8 4" xfId="35806"/>
    <cellStyle name="Normal 6 2 9" xfId="35807"/>
    <cellStyle name="Normal 6 2 9 2" xfId="35808"/>
    <cellStyle name="Normal 6 20" xfId="35809"/>
    <cellStyle name="Normal 6 21" xfId="35810"/>
    <cellStyle name="Normal 6 22" xfId="35811"/>
    <cellStyle name="Normal 6 23" xfId="35812"/>
    <cellStyle name="Normal 6 24" xfId="35813"/>
    <cellStyle name="Normal 6 25" xfId="35814"/>
    <cellStyle name="Normal 6 26" xfId="35815"/>
    <cellStyle name="Normal 6 27" xfId="35816"/>
    <cellStyle name="Normal 6 28" xfId="35817"/>
    <cellStyle name="Normal 6 29" xfId="35818"/>
    <cellStyle name="Normal 6 3" xfId="35819"/>
    <cellStyle name="Normal 6 3 10" xfId="35820"/>
    <cellStyle name="Normal 6 3 2" xfId="35821"/>
    <cellStyle name="Normal 6 3 2 2" xfId="35822"/>
    <cellStyle name="Normal 6 3 2 2 2" xfId="35823"/>
    <cellStyle name="Normal 6 3 2 2 2 2" xfId="35824"/>
    <cellStyle name="Normal 6 3 2 2 2 2 2" xfId="35825"/>
    <cellStyle name="Normal 6 3 2 2 2 2 2 2" xfId="35826"/>
    <cellStyle name="Normal 6 3 2 2 2 2 3" xfId="35827"/>
    <cellStyle name="Normal 6 3 2 2 2 2 3 2" xfId="35828"/>
    <cellStyle name="Normal 6 3 2 2 2 2 4" xfId="35829"/>
    <cellStyle name="Normal 6 3 2 2 2 3" xfId="35830"/>
    <cellStyle name="Normal 6 3 2 2 2 3 2" xfId="35831"/>
    <cellStyle name="Normal 6 3 2 2 2 4" xfId="35832"/>
    <cellStyle name="Normal 6 3 2 2 2 4 2" xfId="35833"/>
    <cellStyle name="Normal 6 3 2 2 2 5" xfId="35834"/>
    <cellStyle name="Normal 6 3 2 2 3" xfId="35835"/>
    <cellStyle name="Normal 6 3 2 2 3 2" xfId="35836"/>
    <cellStyle name="Normal 6 3 2 2 3 2 2" xfId="35837"/>
    <cellStyle name="Normal 6 3 2 2 3 3" xfId="35838"/>
    <cellStyle name="Normal 6 3 2 2 3 3 2" xfId="35839"/>
    <cellStyle name="Normal 6 3 2 2 3 4" xfId="35840"/>
    <cellStyle name="Normal 6 3 2 2 4" xfId="35841"/>
    <cellStyle name="Normal 6 3 2 2 4 2" xfId="35842"/>
    <cellStyle name="Normal 6 3 2 2 5" xfId="35843"/>
    <cellStyle name="Normal 6 3 2 2 5 2" xfId="35844"/>
    <cellStyle name="Normal 6 3 2 2 6" xfId="35845"/>
    <cellStyle name="Normal 6 3 2 3" xfId="35846"/>
    <cellStyle name="Normal 6 3 2 3 2" xfId="35847"/>
    <cellStyle name="Normal 6 3 2 3 2 2" xfId="35848"/>
    <cellStyle name="Normal 6 3 2 3 2 2 2" xfId="35849"/>
    <cellStyle name="Normal 6 3 2 3 2 2 2 2" xfId="35850"/>
    <cellStyle name="Normal 6 3 2 3 2 2 3" xfId="35851"/>
    <cellStyle name="Normal 6 3 2 3 2 2 3 2" xfId="35852"/>
    <cellStyle name="Normal 6 3 2 3 2 2 4" xfId="35853"/>
    <cellStyle name="Normal 6 3 2 3 2 3" xfId="35854"/>
    <cellStyle name="Normal 6 3 2 3 2 3 2" xfId="35855"/>
    <cellStyle name="Normal 6 3 2 3 2 4" xfId="35856"/>
    <cellStyle name="Normal 6 3 2 3 2 4 2" xfId="35857"/>
    <cellStyle name="Normal 6 3 2 3 2 5" xfId="35858"/>
    <cellStyle name="Normal 6 3 2 3 3" xfId="35859"/>
    <cellStyle name="Normal 6 3 2 3 3 2" xfId="35860"/>
    <cellStyle name="Normal 6 3 2 3 3 2 2" xfId="35861"/>
    <cellStyle name="Normal 6 3 2 3 3 3" xfId="35862"/>
    <cellStyle name="Normal 6 3 2 3 3 3 2" xfId="35863"/>
    <cellStyle name="Normal 6 3 2 3 3 4" xfId="35864"/>
    <cellStyle name="Normal 6 3 2 3 4" xfId="35865"/>
    <cellStyle name="Normal 6 3 2 3 4 2" xfId="35866"/>
    <cellStyle name="Normal 6 3 2 3 5" xfId="35867"/>
    <cellStyle name="Normal 6 3 2 3 5 2" xfId="35868"/>
    <cellStyle name="Normal 6 3 2 3 6" xfId="35869"/>
    <cellStyle name="Normal 6 3 2 4" xfId="35870"/>
    <cellStyle name="Normal 6 3 2 4 2" xfId="35871"/>
    <cellStyle name="Normal 6 3 2 4 2 2" xfId="35872"/>
    <cellStyle name="Normal 6 3 2 4 2 2 2" xfId="35873"/>
    <cellStyle name="Normal 6 3 2 4 2 2 2 2" xfId="35874"/>
    <cellStyle name="Normal 6 3 2 4 2 2 3" xfId="35875"/>
    <cellStyle name="Normal 6 3 2 4 2 2 3 2" xfId="35876"/>
    <cellStyle name="Normal 6 3 2 4 2 2 4" xfId="35877"/>
    <cellStyle name="Normal 6 3 2 4 2 3" xfId="35878"/>
    <cellStyle name="Normal 6 3 2 4 2 3 2" xfId="35879"/>
    <cellStyle name="Normal 6 3 2 4 2 4" xfId="35880"/>
    <cellStyle name="Normal 6 3 2 4 2 4 2" xfId="35881"/>
    <cellStyle name="Normal 6 3 2 4 2 5" xfId="35882"/>
    <cellStyle name="Normal 6 3 2 4 3" xfId="35883"/>
    <cellStyle name="Normal 6 3 2 4 3 2" xfId="35884"/>
    <cellStyle name="Normal 6 3 2 4 3 2 2" xfId="35885"/>
    <cellStyle name="Normal 6 3 2 4 3 3" xfId="35886"/>
    <cellStyle name="Normal 6 3 2 4 3 3 2" xfId="35887"/>
    <cellStyle name="Normal 6 3 2 4 3 4" xfId="35888"/>
    <cellStyle name="Normal 6 3 2 4 4" xfId="35889"/>
    <cellStyle name="Normal 6 3 2 4 4 2" xfId="35890"/>
    <cellStyle name="Normal 6 3 2 4 5" xfId="35891"/>
    <cellStyle name="Normal 6 3 2 4 5 2" xfId="35892"/>
    <cellStyle name="Normal 6 3 2 4 6" xfId="35893"/>
    <cellStyle name="Normal 6 3 2 5" xfId="35894"/>
    <cellStyle name="Normal 6 3 2 5 2" xfId="35895"/>
    <cellStyle name="Normal 6 3 2 5 2 2" xfId="35896"/>
    <cellStyle name="Normal 6 3 2 5 2 2 2" xfId="35897"/>
    <cellStyle name="Normal 6 3 2 5 2 3" xfId="35898"/>
    <cellStyle name="Normal 6 3 2 5 2 3 2" xfId="35899"/>
    <cellStyle name="Normal 6 3 2 5 2 4" xfId="35900"/>
    <cellStyle name="Normal 6 3 2 5 3" xfId="35901"/>
    <cellStyle name="Normal 6 3 2 5 3 2" xfId="35902"/>
    <cellStyle name="Normal 6 3 2 5 4" xfId="35903"/>
    <cellStyle name="Normal 6 3 2 5 4 2" xfId="35904"/>
    <cellStyle name="Normal 6 3 2 5 5" xfId="35905"/>
    <cellStyle name="Normal 6 3 2 6" xfId="35906"/>
    <cellStyle name="Normal 6 3 2 6 2" xfId="35907"/>
    <cellStyle name="Normal 6 3 2 6 2 2" xfId="35908"/>
    <cellStyle name="Normal 6 3 2 6 3" xfId="35909"/>
    <cellStyle name="Normal 6 3 2 6 3 2" xfId="35910"/>
    <cellStyle name="Normal 6 3 2 6 4" xfId="35911"/>
    <cellStyle name="Normal 6 3 2 7" xfId="35912"/>
    <cellStyle name="Normal 6 3 2 7 2" xfId="35913"/>
    <cellStyle name="Normal 6 3 2 8" xfId="35914"/>
    <cellStyle name="Normal 6 3 2 8 2" xfId="35915"/>
    <cellStyle name="Normal 6 3 2 9" xfId="35916"/>
    <cellStyle name="Normal 6 3 3" xfId="35917"/>
    <cellStyle name="Normal 6 3 3 2" xfId="35918"/>
    <cellStyle name="Normal 6 3 3 2 2" xfId="35919"/>
    <cellStyle name="Normal 6 3 3 2 2 2" xfId="35920"/>
    <cellStyle name="Normal 6 3 3 2 2 2 2" xfId="35921"/>
    <cellStyle name="Normal 6 3 3 2 2 3" xfId="35922"/>
    <cellStyle name="Normal 6 3 3 2 2 3 2" xfId="35923"/>
    <cellStyle name="Normal 6 3 3 2 2 4" xfId="35924"/>
    <cellStyle name="Normal 6 3 3 2 3" xfId="35925"/>
    <cellStyle name="Normal 6 3 3 2 3 2" xfId="35926"/>
    <cellStyle name="Normal 6 3 3 2 4" xfId="35927"/>
    <cellStyle name="Normal 6 3 3 2 4 2" xfId="35928"/>
    <cellStyle name="Normal 6 3 3 2 5" xfId="35929"/>
    <cellStyle name="Normal 6 3 3 3" xfId="35930"/>
    <cellStyle name="Normal 6 3 3 3 2" xfId="35931"/>
    <cellStyle name="Normal 6 3 3 3 2 2" xfId="35932"/>
    <cellStyle name="Normal 6 3 3 3 3" xfId="35933"/>
    <cellStyle name="Normal 6 3 3 3 3 2" xfId="35934"/>
    <cellStyle name="Normal 6 3 3 3 4" xfId="35935"/>
    <cellStyle name="Normal 6 3 3 4" xfId="35936"/>
    <cellStyle name="Normal 6 3 3 4 2" xfId="35937"/>
    <cellStyle name="Normal 6 3 3 5" xfId="35938"/>
    <cellStyle name="Normal 6 3 3 5 2" xfId="35939"/>
    <cellStyle name="Normal 6 3 3 6" xfId="35940"/>
    <cellStyle name="Normal 6 3 4" xfId="35941"/>
    <cellStyle name="Normal 6 3 4 2" xfId="35942"/>
    <cellStyle name="Normal 6 3 4 2 2" xfId="35943"/>
    <cellStyle name="Normal 6 3 4 2 2 2" xfId="35944"/>
    <cellStyle name="Normal 6 3 4 2 2 2 2" xfId="35945"/>
    <cellStyle name="Normal 6 3 4 2 2 3" xfId="35946"/>
    <cellStyle name="Normal 6 3 4 2 2 3 2" xfId="35947"/>
    <cellStyle name="Normal 6 3 4 2 2 4" xfId="35948"/>
    <cellStyle name="Normal 6 3 4 2 3" xfId="35949"/>
    <cellStyle name="Normal 6 3 4 2 3 2" xfId="35950"/>
    <cellStyle name="Normal 6 3 4 2 4" xfId="35951"/>
    <cellStyle name="Normal 6 3 4 2 4 2" xfId="35952"/>
    <cellStyle name="Normal 6 3 4 2 5" xfId="35953"/>
    <cellStyle name="Normal 6 3 4 3" xfId="35954"/>
    <cellStyle name="Normal 6 3 4 3 2" xfId="35955"/>
    <cellStyle name="Normal 6 3 4 3 2 2" xfId="35956"/>
    <cellStyle name="Normal 6 3 4 3 3" xfId="35957"/>
    <cellStyle name="Normal 6 3 4 3 3 2" xfId="35958"/>
    <cellStyle name="Normal 6 3 4 3 4" xfId="35959"/>
    <cellStyle name="Normal 6 3 4 4" xfId="35960"/>
    <cellStyle name="Normal 6 3 4 4 2" xfId="35961"/>
    <cellStyle name="Normal 6 3 4 5" xfId="35962"/>
    <cellStyle name="Normal 6 3 4 5 2" xfId="35963"/>
    <cellStyle name="Normal 6 3 4 6" xfId="35964"/>
    <cellStyle name="Normal 6 3 5" xfId="35965"/>
    <cellStyle name="Normal 6 3 5 2" xfId="35966"/>
    <cellStyle name="Normal 6 3 5 2 2" xfId="35967"/>
    <cellStyle name="Normal 6 3 5 2 2 2" xfId="35968"/>
    <cellStyle name="Normal 6 3 5 2 2 2 2" xfId="35969"/>
    <cellStyle name="Normal 6 3 5 2 2 3" xfId="35970"/>
    <cellStyle name="Normal 6 3 5 2 2 3 2" xfId="35971"/>
    <cellStyle name="Normal 6 3 5 2 2 4" xfId="35972"/>
    <cellStyle name="Normal 6 3 5 2 3" xfId="35973"/>
    <cellStyle name="Normal 6 3 5 2 3 2" xfId="35974"/>
    <cellStyle name="Normal 6 3 5 2 4" xfId="35975"/>
    <cellStyle name="Normal 6 3 5 2 4 2" xfId="35976"/>
    <cellStyle name="Normal 6 3 5 2 5" xfId="35977"/>
    <cellStyle name="Normal 6 3 5 3" xfId="35978"/>
    <cellStyle name="Normal 6 3 5 3 2" xfId="35979"/>
    <cellStyle name="Normal 6 3 5 3 2 2" xfId="35980"/>
    <cellStyle name="Normal 6 3 5 3 3" xfId="35981"/>
    <cellStyle name="Normal 6 3 5 3 3 2" xfId="35982"/>
    <cellStyle name="Normal 6 3 5 3 4" xfId="35983"/>
    <cellStyle name="Normal 6 3 5 4" xfId="35984"/>
    <cellStyle name="Normal 6 3 5 4 2" xfId="35985"/>
    <cellStyle name="Normal 6 3 5 5" xfId="35986"/>
    <cellStyle name="Normal 6 3 5 5 2" xfId="35987"/>
    <cellStyle name="Normal 6 3 5 6" xfId="35988"/>
    <cellStyle name="Normal 6 3 6" xfId="35989"/>
    <cellStyle name="Normal 6 3 6 2" xfId="35990"/>
    <cellStyle name="Normal 6 3 6 2 2" xfId="35991"/>
    <cellStyle name="Normal 6 3 6 2 2 2" xfId="35992"/>
    <cellStyle name="Normal 6 3 6 2 3" xfId="35993"/>
    <cellStyle name="Normal 6 3 6 2 3 2" xfId="35994"/>
    <cellStyle name="Normal 6 3 6 2 4" xfId="35995"/>
    <cellStyle name="Normal 6 3 6 3" xfId="35996"/>
    <cellStyle name="Normal 6 3 6 3 2" xfId="35997"/>
    <cellStyle name="Normal 6 3 6 4" xfId="35998"/>
    <cellStyle name="Normal 6 3 6 4 2" xfId="35999"/>
    <cellStyle name="Normal 6 3 6 5" xfId="36000"/>
    <cellStyle name="Normal 6 3 7" xfId="36001"/>
    <cellStyle name="Normal 6 3 7 2" xfId="36002"/>
    <cellStyle name="Normal 6 3 7 2 2" xfId="36003"/>
    <cellStyle name="Normal 6 3 7 3" xfId="36004"/>
    <cellStyle name="Normal 6 3 7 3 2" xfId="36005"/>
    <cellStyle name="Normal 6 3 7 4" xfId="36006"/>
    <cellStyle name="Normal 6 3 8" xfId="36007"/>
    <cellStyle name="Normal 6 3 8 2" xfId="36008"/>
    <cellStyle name="Normal 6 3 9" xfId="36009"/>
    <cellStyle name="Normal 6 3 9 2" xfId="36010"/>
    <cellStyle name="Normal 6 30" xfId="36011"/>
    <cellStyle name="Normal 6 31" xfId="36012"/>
    <cellStyle name="Normal 6 32" xfId="36013"/>
    <cellStyle name="Normal 6 33" xfId="36014"/>
    <cellStyle name="Normal 6 34" xfId="36015"/>
    <cellStyle name="Normal 6 34 2" xfId="36016"/>
    <cellStyle name="Normal 6 34 2 2" xfId="36017"/>
    <cellStyle name="Normal 6 34 2 2 2" xfId="36018"/>
    <cellStyle name="Normal 6 34 2 2 2 2" xfId="36019"/>
    <cellStyle name="Normal 6 34 2 2 2 2 2" xfId="36020"/>
    <cellStyle name="Normal 6 34 2 2 2 3" xfId="36021"/>
    <cellStyle name="Normal 6 34 2 2 2 3 2" xfId="36022"/>
    <cellStyle name="Normal 6 34 2 2 2 4" xfId="36023"/>
    <cellStyle name="Normal 6 34 2 2 3" xfId="36024"/>
    <cellStyle name="Normal 6 34 2 2 3 2" xfId="36025"/>
    <cellStyle name="Normal 6 34 2 2 4" xfId="36026"/>
    <cellStyle name="Normal 6 34 2 2 4 2" xfId="36027"/>
    <cellStyle name="Normal 6 34 2 2 5" xfId="36028"/>
    <cellStyle name="Normal 6 34 2 3" xfId="36029"/>
    <cellStyle name="Normal 6 34 2 3 2" xfId="36030"/>
    <cellStyle name="Normal 6 34 2 3 2 2" xfId="36031"/>
    <cellStyle name="Normal 6 34 2 3 3" xfId="36032"/>
    <cellStyle name="Normal 6 34 2 3 3 2" xfId="36033"/>
    <cellStyle name="Normal 6 34 2 3 4" xfId="36034"/>
    <cellStyle name="Normal 6 34 2 4" xfId="36035"/>
    <cellStyle name="Normal 6 34 2 4 2" xfId="36036"/>
    <cellStyle name="Normal 6 34 2 5" xfId="36037"/>
    <cellStyle name="Normal 6 34 2 5 2" xfId="36038"/>
    <cellStyle name="Normal 6 34 2 6" xfId="36039"/>
    <cellStyle name="Normal 6 34 3" xfId="36040"/>
    <cellStyle name="Normal 6 34 3 2" xfId="36041"/>
    <cellStyle name="Normal 6 34 3 2 2" xfId="36042"/>
    <cellStyle name="Normal 6 34 3 2 2 2" xfId="36043"/>
    <cellStyle name="Normal 6 34 3 2 2 2 2" xfId="36044"/>
    <cellStyle name="Normal 6 34 3 2 2 3" xfId="36045"/>
    <cellStyle name="Normal 6 34 3 2 2 3 2" xfId="36046"/>
    <cellStyle name="Normal 6 34 3 2 2 4" xfId="36047"/>
    <cellStyle name="Normal 6 34 3 2 3" xfId="36048"/>
    <cellStyle name="Normal 6 34 3 2 3 2" xfId="36049"/>
    <cellStyle name="Normal 6 34 3 2 4" xfId="36050"/>
    <cellStyle name="Normal 6 34 3 2 4 2" xfId="36051"/>
    <cellStyle name="Normal 6 34 3 2 5" xfId="36052"/>
    <cellStyle name="Normal 6 34 3 3" xfId="36053"/>
    <cellStyle name="Normal 6 34 3 3 2" xfId="36054"/>
    <cellStyle name="Normal 6 34 3 3 2 2" xfId="36055"/>
    <cellStyle name="Normal 6 34 3 3 3" xfId="36056"/>
    <cellStyle name="Normal 6 34 3 3 3 2" xfId="36057"/>
    <cellStyle name="Normal 6 34 3 3 4" xfId="36058"/>
    <cellStyle name="Normal 6 34 3 4" xfId="36059"/>
    <cellStyle name="Normal 6 34 3 4 2" xfId="36060"/>
    <cellStyle name="Normal 6 34 3 5" xfId="36061"/>
    <cellStyle name="Normal 6 34 3 5 2" xfId="36062"/>
    <cellStyle name="Normal 6 34 3 6" xfId="36063"/>
    <cellStyle name="Normal 6 34 4" xfId="36064"/>
    <cellStyle name="Normal 6 34 4 2" xfId="36065"/>
    <cellStyle name="Normal 6 34 4 2 2" xfId="36066"/>
    <cellStyle name="Normal 6 34 4 2 2 2" xfId="36067"/>
    <cellStyle name="Normal 6 34 4 2 2 2 2" xfId="36068"/>
    <cellStyle name="Normal 6 34 4 2 2 3" xfId="36069"/>
    <cellStyle name="Normal 6 34 4 2 2 3 2" xfId="36070"/>
    <cellStyle name="Normal 6 34 4 2 2 4" xfId="36071"/>
    <cellStyle name="Normal 6 34 4 2 3" xfId="36072"/>
    <cellStyle name="Normal 6 34 4 2 3 2" xfId="36073"/>
    <cellStyle name="Normal 6 34 4 2 4" xfId="36074"/>
    <cellStyle name="Normal 6 34 4 2 4 2" xfId="36075"/>
    <cellStyle name="Normal 6 34 4 2 5" xfId="36076"/>
    <cellStyle name="Normal 6 34 4 3" xfId="36077"/>
    <cellStyle name="Normal 6 34 4 3 2" xfId="36078"/>
    <cellStyle name="Normal 6 34 4 3 2 2" xfId="36079"/>
    <cellStyle name="Normal 6 34 4 3 3" xfId="36080"/>
    <cellStyle name="Normal 6 34 4 3 3 2" xfId="36081"/>
    <cellStyle name="Normal 6 34 4 3 4" xfId="36082"/>
    <cellStyle name="Normal 6 34 4 4" xfId="36083"/>
    <cellStyle name="Normal 6 34 4 4 2" xfId="36084"/>
    <cellStyle name="Normal 6 34 4 5" xfId="36085"/>
    <cellStyle name="Normal 6 34 4 5 2" xfId="36086"/>
    <cellStyle name="Normal 6 34 4 6" xfId="36087"/>
    <cellStyle name="Normal 6 34 5" xfId="36088"/>
    <cellStyle name="Normal 6 34 5 2" xfId="36089"/>
    <cellStyle name="Normal 6 34 5 2 2" xfId="36090"/>
    <cellStyle name="Normal 6 34 5 2 2 2" xfId="36091"/>
    <cellStyle name="Normal 6 34 5 2 3" xfId="36092"/>
    <cellStyle name="Normal 6 34 5 2 3 2" xfId="36093"/>
    <cellStyle name="Normal 6 34 5 2 4" xfId="36094"/>
    <cellStyle name="Normal 6 34 5 3" xfId="36095"/>
    <cellStyle name="Normal 6 34 5 3 2" xfId="36096"/>
    <cellStyle name="Normal 6 34 5 4" xfId="36097"/>
    <cellStyle name="Normal 6 34 5 4 2" xfId="36098"/>
    <cellStyle name="Normal 6 34 5 5" xfId="36099"/>
    <cellStyle name="Normal 6 34 6" xfId="36100"/>
    <cellStyle name="Normal 6 34 6 2" xfId="36101"/>
    <cellStyle name="Normal 6 34 6 2 2" xfId="36102"/>
    <cellStyle name="Normal 6 34 6 3" xfId="36103"/>
    <cellStyle name="Normal 6 34 6 3 2" xfId="36104"/>
    <cellStyle name="Normal 6 34 6 4" xfId="36105"/>
    <cellStyle name="Normal 6 34 7" xfId="36106"/>
    <cellStyle name="Normal 6 34 7 2" xfId="36107"/>
    <cellStyle name="Normal 6 34 8" xfId="36108"/>
    <cellStyle name="Normal 6 34 8 2" xfId="36109"/>
    <cellStyle name="Normal 6 34 9" xfId="36110"/>
    <cellStyle name="Normal 6 35" xfId="36111"/>
    <cellStyle name="Normal 6 35 2" xfId="36112"/>
    <cellStyle name="Normal 6 35 2 2" xfId="36113"/>
    <cellStyle name="Normal 6 35 2 2 2" xfId="36114"/>
    <cellStyle name="Normal 6 35 2 2 2 2" xfId="36115"/>
    <cellStyle name="Normal 6 35 2 2 3" xfId="36116"/>
    <cellStyle name="Normal 6 35 2 2 3 2" xfId="36117"/>
    <cellStyle name="Normal 6 35 2 2 4" xfId="36118"/>
    <cellStyle name="Normal 6 35 2 3" xfId="36119"/>
    <cellStyle name="Normal 6 35 2 3 2" xfId="36120"/>
    <cellStyle name="Normal 6 35 2 4" xfId="36121"/>
    <cellStyle name="Normal 6 35 2 4 2" xfId="36122"/>
    <cellStyle name="Normal 6 35 2 5" xfId="36123"/>
    <cellStyle name="Normal 6 35 3" xfId="36124"/>
    <cellStyle name="Normal 6 35 3 2" xfId="36125"/>
    <cellStyle name="Normal 6 35 3 2 2" xfId="36126"/>
    <cellStyle name="Normal 6 35 3 3" xfId="36127"/>
    <cellStyle name="Normal 6 35 3 3 2" xfId="36128"/>
    <cellStyle name="Normal 6 35 3 4" xfId="36129"/>
    <cellStyle name="Normal 6 35 4" xfId="36130"/>
    <cellStyle name="Normal 6 35 4 2" xfId="36131"/>
    <cellStyle name="Normal 6 35 5" xfId="36132"/>
    <cellStyle name="Normal 6 35 5 2" xfId="36133"/>
    <cellStyle name="Normal 6 35 6" xfId="36134"/>
    <cellStyle name="Normal 6 36" xfId="36135"/>
    <cellStyle name="Normal 6 36 2" xfId="36136"/>
    <cellStyle name="Normal 6 36 2 2" xfId="36137"/>
    <cellStyle name="Normal 6 36 2 2 2" xfId="36138"/>
    <cellStyle name="Normal 6 36 2 2 2 2" xfId="36139"/>
    <cellStyle name="Normal 6 36 2 2 3" xfId="36140"/>
    <cellStyle name="Normal 6 36 2 2 3 2" xfId="36141"/>
    <cellStyle name="Normal 6 36 2 2 4" xfId="36142"/>
    <cellStyle name="Normal 6 36 2 3" xfId="36143"/>
    <cellStyle name="Normal 6 36 2 3 2" xfId="36144"/>
    <cellStyle name="Normal 6 36 2 4" xfId="36145"/>
    <cellStyle name="Normal 6 36 2 4 2" xfId="36146"/>
    <cellStyle name="Normal 6 36 2 5" xfId="36147"/>
    <cellStyle name="Normal 6 36 3" xfId="36148"/>
    <cellStyle name="Normal 6 36 3 2" xfId="36149"/>
    <cellStyle name="Normal 6 36 3 2 2" xfId="36150"/>
    <cellStyle name="Normal 6 36 3 3" xfId="36151"/>
    <cellStyle name="Normal 6 36 3 3 2" xfId="36152"/>
    <cellStyle name="Normal 6 36 3 4" xfId="36153"/>
    <cellStyle name="Normal 6 36 4" xfId="36154"/>
    <cellStyle name="Normal 6 36 4 2" xfId="36155"/>
    <cellStyle name="Normal 6 36 5" xfId="36156"/>
    <cellStyle name="Normal 6 36 5 2" xfId="36157"/>
    <cellStyle name="Normal 6 36 6" xfId="36158"/>
    <cellStyle name="Normal 6 37" xfId="36159"/>
    <cellStyle name="Normal 6 37 2" xfId="36160"/>
    <cellStyle name="Normal 6 37 2 2" xfId="36161"/>
    <cellStyle name="Normal 6 37 2 2 2" xfId="36162"/>
    <cellStyle name="Normal 6 37 2 2 2 2" xfId="36163"/>
    <cellStyle name="Normal 6 37 2 2 3" xfId="36164"/>
    <cellStyle name="Normal 6 37 2 2 3 2" xfId="36165"/>
    <cellStyle name="Normal 6 37 2 2 4" xfId="36166"/>
    <cellStyle name="Normal 6 37 2 3" xfId="36167"/>
    <cellStyle name="Normal 6 37 2 3 2" xfId="36168"/>
    <cellStyle name="Normal 6 37 2 4" xfId="36169"/>
    <cellStyle name="Normal 6 37 2 4 2" xfId="36170"/>
    <cellStyle name="Normal 6 37 2 5" xfId="36171"/>
    <cellStyle name="Normal 6 37 3" xfId="36172"/>
    <cellStyle name="Normal 6 37 3 2" xfId="36173"/>
    <cellStyle name="Normal 6 37 3 2 2" xfId="36174"/>
    <cellStyle name="Normal 6 37 3 3" xfId="36175"/>
    <cellStyle name="Normal 6 37 3 3 2" xfId="36176"/>
    <cellStyle name="Normal 6 37 3 4" xfId="36177"/>
    <cellStyle name="Normal 6 37 4" xfId="36178"/>
    <cellStyle name="Normal 6 37 4 2" xfId="36179"/>
    <cellStyle name="Normal 6 37 5" xfId="36180"/>
    <cellStyle name="Normal 6 37 5 2" xfId="36181"/>
    <cellStyle name="Normal 6 37 6" xfId="36182"/>
    <cellStyle name="Normal 6 38" xfId="36183"/>
    <cellStyle name="Normal 6 38 2" xfId="36184"/>
    <cellStyle name="Normal 6 38 2 2" xfId="36185"/>
    <cellStyle name="Normal 6 38 2 2 2" xfId="36186"/>
    <cellStyle name="Normal 6 38 2 3" xfId="36187"/>
    <cellStyle name="Normal 6 38 2 3 2" xfId="36188"/>
    <cellStyle name="Normal 6 38 2 4" xfId="36189"/>
    <cellStyle name="Normal 6 38 3" xfId="36190"/>
    <cellStyle name="Normal 6 38 3 2" xfId="36191"/>
    <cellStyle name="Normal 6 38 4" xfId="36192"/>
    <cellStyle name="Normal 6 38 4 2" xfId="36193"/>
    <cellStyle name="Normal 6 38 5" xfId="36194"/>
    <cellStyle name="Normal 6 39" xfId="36195"/>
    <cellStyle name="Normal 6 39 2" xfId="36196"/>
    <cellStyle name="Normal 6 39 2 2" xfId="36197"/>
    <cellStyle name="Normal 6 39 3" xfId="36198"/>
    <cellStyle name="Normal 6 39 3 2" xfId="36199"/>
    <cellStyle name="Normal 6 39 4" xfId="36200"/>
    <cellStyle name="Normal 6 4" xfId="36201"/>
    <cellStyle name="Normal 6 4 10" xfId="36202"/>
    <cellStyle name="Normal 6 4 2" xfId="36203"/>
    <cellStyle name="Normal 6 4 2 2" xfId="36204"/>
    <cellStyle name="Normal 6 4 2 2 2" xfId="36205"/>
    <cellStyle name="Normal 6 4 2 2 2 2" xfId="36206"/>
    <cellStyle name="Normal 6 4 2 2 2 2 2" xfId="36207"/>
    <cellStyle name="Normal 6 4 2 2 2 2 2 2" xfId="36208"/>
    <cellStyle name="Normal 6 4 2 2 2 2 3" xfId="36209"/>
    <cellStyle name="Normal 6 4 2 2 2 2 3 2" xfId="36210"/>
    <cellStyle name="Normal 6 4 2 2 2 2 4" xfId="36211"/>
    <cellStyle name="Normal 6 4 2 2 2 3" xfId="36212"/>
    <cellStyle name="Normal 6 4 2 2 2 3 2" xfId="36213"/>
    <cellStyle name="Normal 6 4 2 2 2 4" xfId="36214"/>
    <cellStyle name="Normal 6 4 2 2 2 4 2" xfId="36215"/>
    <cellStyle name="Normal 6 4 2 2 2 5" xfId="36216"/>
    <cellStyle name="Normal 6 4 2 2 3" xfId="36217"/>
    <cellStyle name="Normal 6 4 2 2 3 2" xfId="36218"/>
    <cellStyle name="Normal 6 4 2 2 3 2 2" xfId="36219"/>
    <cellStyle name="Normal 6 4 2 2 3 3" xfId="36220"/>
    <cellStyle name="Normal 6 4 2 2 3 3 2" xfId="36221"/>
    <cellStyle name="Normal 6 4 2 2 3 4" xfId="36222"/>
    <cellStyle name="Normal 6 4 2 2 4" xfId="36223"/>
    <cellStyle name="Normal 6 4 2 2 4 2" xfId="36224"/>
    <cellStyle name="Normal 6 4 2 2 5" xfId="36225"/>
    <cellStyle name="Normal 6 4 2 2 5 2" xfId="36226"/>
    <cellStyle name="Normal 6 4 2 2 6" xfId="36227"/>
    <cellStyle name="Normal 6 4 2 3" xfId="36228"/>
    <cellStyle name="Normal 6 4 2 3 2" xfId="36229"/>
    <cellStyle name="Normal 6 4 2 3 2 2" xfId="36230"/>
    <cellStyle name="Normal 6 4 2 3 2 2 2" xfId="36231"/>
    <cellStyle name="Normal 6 4 2 3 2 2 2 2" xfId="36232"/>
    <cellStyle name="Normal 6 4 2 3 2 2 3" xfId="36233"/>
    <cellStyle name="Normal 6 4 2 3 2 2 3 2" xfId="36234"/>
    <cellStyle name="Normal 6 4 2 3 2 2 4" xfId="36235"/>
    <cellStyle name="Normal 6 4 2 3 2 3" xfId="36236"/>
    <cellStyle name="Normal 6 4 2 3 2 3 2" xfId="36237"/>
    <cellStyle name="Normal 6 4 2 3 2 4" xfId="36238"/>
    <cellStyle name="Normal 6 4 2 3 2 4 2" xfId="36239"/>
    <cellStyle name="Normal 6 4 2 3 2 5" xfId="36240"/>
    <cellStyle name="Normal 6 4 2 3 3" xfId="36241"/>
    <cellStyle name="Normal 6 4 2 3 3 2" xfId="36242"/>
    <cellStyle name="Normal 6 4 2 3 3 2 2" xfId="36243"/>
    <cellStyle name="Normal 6 4 2 3 3 3" xfId="36244"/>
    <cellStyle name="Normal 6 4 2 3 3 3 2" xfId="36245"/>
    <cellStyle name="Normal 6 4 2 3 3 4" xfId="36246"/>
    <cellStyle name="Normal 6 4 2 3 4" xfId="36247"/>
    <cellStyle name="Normal 6 4 2 3 4 2" xfId="36248"/>
    <cellStyle name="Normal 6 4 2 3 5" xfId="36249"/>
    <cellStyle name="Normal 6 4 2 3 5 2" xfId="36250"/>
    <cellStyle name="Normal 6 4 2 3 6" xfId="36251"/>
    <cellStyle name="Normal 6 4 2 4" xfId="36252"/>
    <cellStyle name="Normal 6 4 2 4 2" xfId="36253"/>
    <cellStyle name="Normal 6 4 2 4 2 2" xfId="36254"/>
    <cellStyle name="Normal 6 4 2 4 2 2 2" xfId="36255"/>
    <cellStyle name="Normal 6 4 2 4 2 2 2 2" xfId="36256"/>
    <cellStyle name="Normal 6 4 2 4 2 2 3" xfId="36257"/>
    <cellStyle name="Normal 6 4 2 4 2 2 3 2" xfId="36258"/>
    <cellStyle name="Normal 6 4 2 4 2 2 4" xfId="36259"/>
    <cellStyle name="Normal 6 4 2 4 2 3" xfId="36260"/>
    <cellStyle name="Normal 6 4 2 4 2 3 2" xfId="36261"/>
    <cellStyle name="Normal 6 4 2 4 2 4" xfId="36262"/>
    <cellStyle name="Normal 6 4 2 4 2 4 2" xfId="36263"/>
    <cellStyle name="Normal 6 4 2 4 2 5" xfId="36264"/>
    <cellStyle name="Normal 6 4 2 4 3" xfId="36265"/>
    <cellStyle name="Normal 6 4 2 4 3 2" xfId="36266"/>
    <cellStyle name="Normal 6 4 2 4 3 2 2" xfId="36267"/>
    <cellStyle name="Normal 6 4 2 4 3 3" xfId="36268"/>
    <cellStyle name="Normal 6 4 2 4 3 3 2" xfId="36269"/>
    <cellStyle name="Normal 6 4 2 4 3 4" xfId="36270"/>
    <cellStyle name="Normal 6 4 2 4 4" xfId="36271"/>
    <cellStyle name="Normal 6 4 2 4 4 2" xfId="36272"/>
    <cellStyle name="Normal 6 4 2 4 5" xfId="36273"/>
    <cellStyle name="Normal 6 4 2 4 5 2" xfId="36274"/>
    <cellStyle name="Normal 6 4 2 4 6" xfId="36275"/>
    <cellStyle name="Normal 6 4 2 5" xfId="36276"/>
    <cellStyle name="Normal 6 4 2 5 2" xfId="36277"/>
    <cellStyle name="Normal 6 4 2 5 2 2" xfId="36278"/>
    <cellStyle name="Normal 6 4 2 5 2 2 2" xfId="36279"/>
    <cellStyle name="Normal 6 4 2 5 2 3" xfId="36280"/>
    <cellStyle name="Normal 6 4 2 5 2 3 2" xfId="36281"/>
    <cellStyle name="Normal 6 4 2 5 2 4" xfId="36282"/>
    <cellStyle name="Normal 6 4 2 5 3" xfId="36283"/>
    <cellStyle name="Normal 6 4 2 5 3 2" xfId="36284"/>
    <cellStyle name="Normal 6 4 2 5 4" xfId="36285"/>
    <cellStyle name="Normal 6 4 2 5 4 2" xfId="36286"/>
    <cellStyle name="Normal 6 4 2 5 5" xfId="36287"/>
    <cellStyle name="Normal 6 4 2 6" xfId="36288"/>
    <cellStyle name="Normal 6 4 2 6 2" xfId="36289"/>
    <cellStyle name="Normal 6 4 2 6 2 2" xfId="36290"/>
    <cellStyle name="Normal 6 4 2 6 3" xfId="36291"/>
    <cellStyle name="Normal 6 4 2 6 3 2" xfId="36292"/>
    <cellStyle name="Normal 6 4 2 6 4" xfId="36293"/>
    <cellStyle name="Normal 6 4 2 7" xfId="36294"/>
    <cellStyle name="Normal 6 4 2 7 2" xfId="36295"/>
    <cellStyle name="Normal 6 4 2 8" xfId="36296"/>
    <cellStyle name="Normal 6 4 2 8 2" xfId="36297"/>
    <cellStyle name="Normal 6 4 2 9" xfId="36298"/>
    <cellStyle name="Normal 6 4 3" xfId="36299"/>
    <cellStyle name="Normal 6 4 3 2" xfId="36300"/>
    <cellStyle name="Normal 6 4 3 2 2" xfId="36301"/>
    <cellStyle name="Normal 6 4 3 2 2 2" xfId="36302"/>
    <cellStyle name="Normal 6 4 3 2 2 2 2" xfId="36303"/>
    <cellStyle name="Normal 6 4 3 2 2 3" xfId="36304"/>
    <cellStyle name="Normal 6 4 3 2 2 3 2" xfId="36305"/>
    <cellStyle name="Normal 6 4 3 2 2 4" xfId="36306"/>
    <cellStyle name="Normal 6 4 3 2 3" xfId="36307"/>
    <cellStyle name="Normal 6 4 3 2 3 2" xfId="36308"/>
    <cellStyle name="Normal 6 4 3 2 4" xfId="36309"/>
    <cellStyle name="Normal 6 4 3 2 4 2" xfId="36310"/>
    <cellStyle name="Normal 6 4 3 2 5" xfId="36311"/>
    <cellStyle name="Normal 6 4 3 3" xfId="36312"/>
    <cellStyle name="Normal 6 4 3 3 2" xfId="36313"/>
    <cellStyle name="Normal 6 4 3 3 2 2" xfId="36314"/>
    <cellStyle name="Normal 6 4 3 3 3" xfId="36315"/>
    <cellStyle name="Normal 6 4 3 3 3 2" xfId="36316"/>
    <cellStyle name="Normal 6 4 3 3 4" xfId="36317"/>
    <cellStyle name="Normal 6 4 3 4" xfId="36318"/>
    <cellStyle name="Normal 6 4 3 4 2" xfId="36319"/>
    <cellStyle name="Normal 6 4 3 5" xfId="36320"/>
    <cellStyle name="Normal 6 4 3 5 2" xfId="36321"/>
    <cellStyle name="Normal 6 4 3 6" xfId="36322"/>
    <cellStyle name="Normal 6 4 4" xfId="36323"/>
    <cellStyle name="Normal 6 4 4 2" xfId="36324"/>
    <cellStyle name="Normal 6 4 4 2 2" xfId="36325"/>
    <cellStyle name="Normal 6 4 4 2 2 2" xfId="36326"/>
    <cellStyle name="Normal 6 4 4 2 2 2 2" xfId="36327"/>
    <cellStyle name="Normal 6 4 4 2 2 3" xfId="36328"/>
    <cellStyle name="Normal 6 4 4 2 2 3 2" xfId="36329"/>
    <cellStyle name="Normal 6 4 4 2 2 4" xfId="36330"/>
    <cellStyle name="Normal 6 4 4 2 3" xfId="36331"/>
    <cellStyle name="Normal 6 4 4 2 3 2" xfId="36332"/>
    <cellStyle name="Normal 6 4 4 2 4" xfId="36333"/>
    <cellStyle name="Normal 6 4 4 2 4 2" xfId="36334"/>
    <cellStyle name="Normal 6 4 4 2 5" xfId="36335"/>
    <cellStyle name="Normal 6 4 4 3" xfId="36336"/>
    <cellStyle name="Normal 6 4 4 3 2" xfId="36337"/>
    <cellStyle name="Normal 6 4 4 3 2 2" xfId="36338"/>
    <cellStyle name="Normal 6 4 4 3 3" xfId="36339"/>
    <cellStyle name="Normal 6 4 4 3 3 2" xfId="36340"/>
    <cellStyle name="Normal 6 4 4 3 4" xfId="36341"/>
    <cellStyle name="Normal 6 4 4 4" xfId="36342"/>
    <cellStyle name="Normal 6 4 4 4 2" xfId="36343"/>
    <cellStyle name="Normal 6 4 4 5" xfId="36344"/>
    <cellStyle name="Normal 6 4 4 5 2" xfId="36345"/>
    <cellStyle name="Normal 6 4 4 6" xfId="36346"/>
    <cellStyle name="Normal 6 4 5" xfId="36347"/>
    <cellStyle name="Normal 6 4 5 2" xfId="36348"/>
    <cellStyle name="Normal 6 4 5 2 2" xfId="36349"/>
    <cellStyle name="Normal 6 4 5 2 2 2" xfId="36350"/>
    <cellStyle name="Normal 6 4 5 2 2 2 2" xfId="36351"/>
    <cellStyle name="Normal 6 4 5 2 2 3" xfId="36352"/>
    <cellStyle name="Normal 6 4 5 2 2 3 2" xfId="36353"/>
    <cellStyle name="Normal 6 4 5 2 2 4" xfId="36354"/>
    <cellStyle name="Normal 6 4 5 2 3" xfId="36355"/>
    <cellStyle name="Normal 6 4 5 2 3 2" xfId="36356"/>
    <cellStyle name="Normal 6 4 5 2 4" xfId="36357"/>
    <cellStyle name="Normal 6 4 5 2 4 2" xfId="36358"/>
    <cellStyle name="Normal 6 4 5 2 5" xfId="36359"/>
    <cellStyle name="Normal 6 4 5 3" xfId="36360"/>
    <cellStyle name="Normal 6 4 5 3 2" xfId="36361"/>
    <cellStyle name="Normal 6 4 5 3 2 2" xfId="36362"/>
    <cellStyle name="Normal 6 4 5 3 3" xfId="36363"/>
    <cellStyle name="Normal 6 4 5 3 3 2" xfId="36364"/>
    <cellStyle name="Normal 6 4 5 3 4" xfId="36365"/>
    <cellStyle name="Normal 6 4 5 4" xfId="36366"/>
    <cellStyle name="Normal 6 4 5 4 2" xfId="36367"/>
    <cellStyle name="Normal 6 4 5 5" xfId="36368"/>
    <cellStyle name="Normal 6 4 5 5 2" xfId="36369"/>
    <cellStyle name="Normal 6 4 5 6" xfId="36370"/>
    <cellStyle name="Normal 6 4 6" xfId="36371"/>
    <cellStyle name="Normal 6 4 6 2" xfId="36372"/>
    <cellStyle name="Normal 6 4 6 2 2" xfId="36373"/>
    <cellStyle name="Normal 6 4 6 2 2 2" xfId="36374"/>
    <cellStyle name="Normal 6 4 6 2 3" xfId="36375"/>
    <cellStyle name="Normal 6 4 6 2 3 2" xfId="36376"/>
    <cellStyle name="Normal 6 4 6 2 4" xfId="36377"/>
    <cellStyle name="Normal 6 4 6 3" xfId="36378"/>
    <cellStyle name="Normal 6 4 6 3 2" xfId="36379"/>
    <cellStyle name="Normal 6 4 6 4" xfId="36380"/>
    <cellStyle name="Normal 6 4 6 4 2" xfId="36381"/>
    <cellStyle name="Normal 6 4 6 5" xfId="36382"/>
    <cellStyle name="Normal 6 4 7" xfId="36383"/>
    <cellStyle name="Normal 6 4 7 2" xfId="36384"/>
    <cellStyle name="Normal 6 4 7 2 2" xfId="36385"/>
    <cellStyle name="Normal 6 4 7 3" xfId="36386"/>
    <cellStyle name="Normal 6 4 7 3 2" xfId="36387"/>
    <cellStyle name="Normal 6 4 7 4" xfId="36388"/>
    <cellStyle name="Normal 6 4 8" xfId="36389"/>
    <cellStyle name="Normal 6 4 8 2" xfId="36390"/>
    <cellStyle name="Normal 6 4 9" xfId="36391"/>
    <cellStyle name="Normal 6 4 9 2" xfId="36392"/>
    <cellStyle name="Normal 6 40" xfId="36393"/>
    <cellStyle name="Normal 6 40 2" xfId="36394"/>
    <cellStyle name="Normal 6 41" xfId="36395"/>
    <cellStyle name="Normal 6 41 2" xfId="36396"/>
    <cellStyle name="Normal 6 42" xfId="36397"/>
    <cellStyle name="Normal 6 5" xfId="36398"/>
    <cellStyle name="Normal 6 5 10" xfId="36399"/>
    <cellStyle name="Normal 6 5 2" xfId="36400"/>
    <cellStyle name="Normal 6 5 2 2" xfId="36401"/>
    <cellStyle name="Normal 6 5 2 2 2" xfId="36402"/>
    <cellStyle name="Normal 6 5 2 2 2 2" xfId="36403"/>
    <cellStyle name="Normal 6 5 2 2 2 2 2" xfId="36404"/>
    <cellStyle name="Normal 6 5 2 2 2 2 2 2" xfId="36405"/>
    <cellStyle name="Normal 6 5 2 2 2 2 3" xfId="36406"/>
    <cellStyle name="Normal 6 5 2 2 2 2 3 2" xfId="36407"/>
    <cellStyle name="Normal 6 5 2 2 2 2 4" xfId="36408"/>
    <cellStyle name="Normal 6 5 2 2 2 3" xfId="36409"/>
    <cellStyle name="Normal 6 5 2 2 2 3 2" xfId="36410"/>
    <cellStyle name="Normal 6 5 2 2 2 4" xfId="36411"/>
    <cellStyle name="Normal 6 5 2 2 2 4 2" xfId="36412"/>
    <cellStyle name="Normal 6 5 2 2 2 5" xfId="36413"/>
    <cellStyle name="Normal 6 5 2 2 3" xfId="36414"/>
    <cellStyle name="Normal 6 5 2 2 3 2" xfId="36415"/>
    <cellStyle name="Normal 6 5 2 2 3 2 2" xfId="36416"/>
    <cellStyle name="Normal 6 5 2 2 3 3" xfId="36417"/>
    <cellStyle name="Normal 6 5 2 2 3 3 2" xfId="36418"/>
    <cellStyle name="Normal 6 5 2 2 3 4" xfId="36419"/>
    <cellStyle name="Normal 6 5 2 2 4" xfId="36420"/>
    <cellStyle name="Normal 6 5 2 2 4 2" xfId="36421"/>
    <cellStyle name="Normal 6 5 2 2 5" xfId="36422"/>
    <cellStyle name="Normal 6 5 2 2 5 2" xfId="36423"/>
    <cellStyle name="Normal 6 5 2 2 6" xfId="36424"/>
    <cellStyle name="Normal 6 5 2 3" xfId="36425"/>
    <cellStyle name="Normal 6 5 2 3 2" xfId="36426"/>
    <cellStyle name="Normal 6 5 2 3 2 2" xfId="36427"/>
    <cellStyle name="Normal 6 5 2 3 2 2 2" xfId="36428"/>
    <cellStyle name="Normal 6 5 2 3 2 2 2 2" xfId="36429"/>
    <cellStyle name="Normal 6 5 2 3 2 2 3" xfId="36430"/>
    <cellStyle name="Normal 6 5 2 3 2 2 3 2" xfId="36431"/>
    <cellStyle name="Normal 6 5 2 3 2 2 4" xfId="36432"/>
    <cellStyle name="Normal 6 5 2 3 2 3" xfId="36433"/>
    <cellStyle name="Normal 6 5 2 3 2 3 2" xfId="36434"/>
    <cellStyle name="Normal 6 5 2 3 2 4" xfId="36435"/>
    <cellStyle name="Normal 6 5 2 3 2 4 2" xfId="36436"/>
    <cellStyle name="Normal 6 5 2 3 2 5" xfId="36437"/>
    <cellStyle name="Normal 6 5 2 3 3" xfId="36438"/>
    <cellStyle name="Normal 6 5 2 3 3 2" xfId="36439"/>
    <cellStyle name="Normal 6 5 2 3 3 2 2" xfId="36440"/>
    <cellStyle name="Normal 6 5 2 3 3 3" xfId="36441"/>
    <cellStyle name="Normal 6 5 2 3 3 3 2" xfId="36442"/>
    <cellStyle name="Normal 6 5 2 3 3 4" xfId="36443"/>
    <cellStyle name="Normal 6 5 2 3 4" xfId="36444"/>
    <cellStyle name="Normal 6 5 2 3 4 2" xfId="36445"/>
    <cellStyle name="Normal 6 5 2 3 5" xfId="36446"/>
    <cellStyle name="Normal 6 5 2 3 5 2" xfId="36447"/>
    <cellStyle name="Normal 6 5 2 3 6" xfId="36448"/>
    <cellStyle name="Normal 6 5 2 4" xfId="36449"/>
    <cellStyle name="Normal 6 5 2 4 2" xfId="36450"/>
    <cellStyle name="Normal 6 5 2 4 2 2" xfId="36451"/>
    <cellStyle name="Normal 6 5 2 4 2 2 2" xfId="36452"/>
    <cellStyle name="Normal 6 5 2 4 2 2 2 2" xfId="36453"/>
    <cellStyle name="Normal 6 5 2 4 2 2 3" xfId="36454"/>
    <cellStyle name="Normal 6 5 2 4 2 2 3 2" xfId="36455"/>
    <cellStyle name="Normal 6 5 2 4 2 2 4" xfId="36456"/>
    <cellStyle name="Normal 6 5 2 4 2 3" xfId="36457"/>
    <cellStyle name="Normal 6 5 2 4 2 3 2" xfId="36458"/>
    <cellStyle name="Normal 6 5 2 4 2 4" xfId="36459"/>
    <cellStyle name="Normal 6 5 2 4 2 4 2" xfId="36460"/>
    <cellStyle name="Normal 6 5 2 4 2 5" xfId="36461"/>
    <cellStyle name="Normal 6 5 2 4 3" xfId="36462"/>
    <cellStyle name="Normal 6 5 2 4 3 2" xfId="36463"/>
    <cellStyle name="Normal 6 5 2 4 3 2 2" xfId="36464"/>
    <cellStyle name="Normal 6 5 2 4 3 3" xfId="36465"/>
    <cellStyle name="Normal 6 5 2 4 3 3 2" xfId="36466"/>
    <cellStyle name="Normal 6 5 2 4 3 4" xfId="36467"/>
    <cellStyle name="Normal 6 5 2 4 4" xfId="36468"/>
    <cellStyle name="Normal 6 5 2 4 4 2" xfId="36469"/>
    <cellStyle name="Normal 6 5 2 4 5" xfId="36470"/>
    <cellStyle name="Normal 6 5 2 4 5 2" xfId="36471"/>
    <cellStyle name="Normal 6 5 2 4 6" xfId="36472"/>
    <cellStyle name="Normal 6 5 2 5" xfId="36473"/>
    <cellStyle name="Normal 6 5 2 5 2" xfId="36474"/>
    <cellStyle name="Normal 6 5 2 5 2 2" xfId="36475"/>
    <cellStyle name="Normal 6 5 2 5 2 2 2" xfId="36476"/>
    <cellStyle name="Normal 6 5 2 5 2 3" xfId="36477"/>
    <cellStyle name="Normal 6 5 2 5 2 3 2" xfId="36478"/>
    <cellStyle name="Normal 6 5 2 5 2 4" xfId="36479"/>
    <cellStyle name="Normal 6 5 2 5 3" xfId="36480"/>
    <cellStyle name="Normal 6 5 2 5 3 2" xfId="36481"/>
    <cellStyle name="Normal 6 5 2 5 4" xfId="36482"/>
    <cellStyle name="Normal 6 5 2 5 4 2" xfId="36483"/>
    <cellStyle name="Normal 6 5 2 5 5" xfId="36484"/>
    <cellStyle name="Normal 6 5 2 6" xfId="36485"/>
    <cellStyle name="Normal 6 5 2 6 2" xfId="36486"/>
    <cellStyle name="Normal 6 5 2 6 2 2" xfId="36487"/>
    <cellStyle name="Normal 6 5 2 6 3" xfId="36488"/>
    <cellStyle name="Normal 6 5 2 6 3 2" xfId="36489"/>
    <cellStyle name="Normal 6 5 2 6 4" xfId="36490"/>
    <cellStyle name="Normal 6 5 2 7" xfId="36491"/>
    <cellStyle name="Normal 6 5 2 7 2" xfId="36492"/>
    <cellStyle name="Normal 6 5 2 8" xfId="36493"/>
    <cellStyle name="Normal 6 5 2 8 2" xfId="36494"/>
    <cellStyle name="Normal 6 5 2 9" xfId="36495"/>
    <cellStyle name="Normal 6 5 3" xfId="36496"/>
    <cellStyle name="Normal 6 5 3 2" xfId="36497"/>
    <cellStyle name="Normal 6 5 3 2 2" xfId="36498"/>
    <cellStyle name="Normal 6 5 3 2 2 2" xfId="36499"/>
    <cellStyle name="Normal 6 5 3 2 2 2 2" xfId="36500"/>
    <cellStyle name="Normal 6 5 3 2 2 3" xfId="36501"/>
    <cellStyle name="Normal 6 5 3 2 2 3 2" xfId="36502"/>
    <cellStyle name="Normal 6 5 3 2 2 4" xfId="36503"/>
    <cellStyle name="Normal 6 5 3 2 3" xfId="36504"/>
    <cellStyle name="Normal 6 5 3 2 3 2" xfId="36505"/>
    <cellStyle name="Normal 6 5 3 2 4" xfId="36506"/>
    <cellStyle name="Normal 6 5 3 2 4 2" xfId="36507"/>
    <cellStyle name="Normal 6 5 3 2 5" xfId="36508"/>
    <cellStyle name="Normal 6 5 3 3" xfId="36509"/>
    <cellStyle name="Normal 6 5 3 3 2" xfId="36510"/>
    <cellStyle name="Normal 6 5 3 3 2 2" xfId="36511"/>
    <cellStyle name="Normal 6 5 3 3 3" xfId="36512"/>
    <cellStyle name="Normal 6 5 3 3 3 2" xfId="36513"/>
    <cellStyle name="Normal 6 5 3 3 4" xfId="36514"/>
    <cellStyle name="Normal 6 5 3 4" xfId="36515"/>
    <cellStyle name="Normal 6 5 3 4 2" xfId="36516"/>
    <cellStyle name="Normal 6 5 3 5" xfId="36517"/>
    <cellStyle name="Normal 6 5 3 5 2" xfId="36518"/>
    <cellStyle name="Normal 6 5 3 6" xfId="36519"/>
    <cellStyle name="Normal 6 5 4" xfId="36520"/>
    <cellStyle name="Normal 6 5 4 2" xfId="36521"/>
    <cellStyle name="Normal 6 5 4 2 2" xfId="36522"/>
    <cellStyle name="Normal 6 5 4 2 2 2" xfId="36523"/>
    <cellStyle name="Normal 6 5 4 2 2 2 2" xfId="36524"/>
    <cellStyle name="Normal 6 5 4 2 2 3" xfId="36525"/>
    <cellStyle name="Normal 6 5 4 2 2 3 2" xfId="36526"/>
    <cellStyle name="Normal 6 5 4 2 2 4" xfId="36527"/>
    <cellStyle name="Normal 6 5 4 2 3" xfId="36528"/>
    <cellStyle name="Normal 6 5 4 2 3 2" xfId="36529"/>
    <cellStyle name="Normal 6 5 4 2 4" xfId="36530"/>
    <cellStyle name="Normal 6 5 4 2 4 2" xfId="36531"/>
    <cellStyle name="Normal 6 5 4 2 5" xfId="36532"/>
    <cellStyle name="Normal 6 5 4 3" xfId="36533"/>
    <cellStyle name="Normal 6 5 4 3 2" xfId="36534"/>
    <cellStyle name="Normal 6 5 4 3 2 2" xfId="36535"/>
    <cellStyle name="Normal 6 5 4 3 3" xfId="36536"/>
    <cellStyle name="Normal 6 5 4 3 3 2" xfId="36537"/>
    <cellStyle name="Normal 6 5 4 3 4" xfId="36538"/>
    <cellStyle name="Normal 6 5 4 4" xfId="36539"/>
    <cellStyle name="Normal 6 5 4 4 2" xfId="36540"/>
    <cellStyle name="Normal 6 5 4 5" xfId="36541"/>
    <cellStyle name="Normal 6 5 4 5 2" xfId="36542"/>
    <cellStyle name="Normal 6 5 4 6" xfId="36543"/>
    <cellStyle name="Normal 6 5 5" xfId="36544"/>
    <cellStyle name="Normal 6 5 5 2" xfId="36545"/>
    <cellStyle name="Normal 6 5 5 2 2" xfId="36546"/>
    <cellStyle name="Normal 6 5 5 2 2 2" xfId="36547"/>
    <cellStyle name="Normal 6 5 5 2 2 2 2" xfId="36548"/>
    <cellStyle name="Normal 6 5 5 2 2 3" xfId="36549"/>
    <cellStyle name="Normal 6 5 5 2 2 3 2" xfId="36550"/>
    <cellStyle name="Normal 6 5 5 2 2 4" xfId="36551"/>
    <cellStyle name="Normal 6 5 5 2 3" xfId="36552"/>
    <cellStyle name="Normal 6 5 5 2 3 2" xfId="36553"/>
    <cellStyle name="Normal 6 5 5 2 4" xfId="36554"/>
    <cellStyle name="Normal 6 5 5 2 4 2" xfId="36555"/>
    <cellStyle name="Normal 6 5 5 2 5" xfId="36556"/>
    <cellStyle name="Normal 6 5 5 3" xfId="36557"/>
    <cellStyle name="Normal 6 5 5 3 2" xfId="36558"/>
    <cellStyle name="Normal 6 5 5 3 2 2" xfId="36559"/>
    <cellStyle name="Normal 6 5 5 3 3" xfId="36560"/>
    <cellStyle name="Normal 6 5 5 3 3 2" xfId="36561"/>
    <cellStyle name="Normal 6 5 5 3 4" xfId="36562"/>
    <cellStyle name="Normal 6 5 5 4" xfId="36563"/>
    <cellStyle name="Normal 6 5 5 4 2" xfId="36564"/>
    <cellStyle name="Normal 6 5 5 5" xfId="36565"/>
    <cellStyle name="Normal 6 5 5 5 2" xfId="36566"/>
    <cellStyle name="Normal 6 5 5 6" xfId="36567"/>
    <cellStyle name="Normal 6 5 6" xfId="36568"/>
    <cellStyle name="Normal 6 5 6 2" xfId="36569"/>
    <cellStyle name="Normal 6 5 6 2 2" xfId="36570"/>
    <cellStyle name="Normal 6 5 6 2 2 2" xfId="36571"/>
    <cellStyle name="Normal 6 5 6 2 3" xfId="36572"/>
    <cellStyle name="Normal 6 5 6 2 3 2" xfId="36573"/>
    <cellStyle name="Normal 6 5 6 2 4" xfId="36574"/>
    <cellStyle name="Normal 6 5 6 3" xfId="36575"/>
    <cellStyle name="Normal 6 5 6 3 2" xfId="36576"/>
    <cellStyle name="Normal 6 5 6 4" xfId="36577"/>
    <cellStyle name="Normal 6 5 6 4 2" xfId="36578"/>
    <cellStyle name="Normal 6 5 6 5" xfId="36579"/>
    <cellStyle name="Normal 6 5 7" xfId="36580"/>
    <cellStyle name="Normal 6 5 7 2" xfId="36581"/>
    <cellStyle name="Normal 6 5 7 2 2" xfId="36582"/>
    <cellStyle name="Normal 6 5 7 3" xfId="36583"/>
    <cellStyle name="Normal 6 5 7 3 2" xfId="36584"/>
    <cellStyle name="Normal 6 5 7 4" xfId="36585"/>
    <cellStyle name="Normal 6 5 8" xfId="36586"/>
    <cellStyle name="Normal 6 5 8 2" xfId="36587"/>
    <cellStyle name="Normal 6 5 9" xfId="36588"/>
    <cellStyle name="Normal 6 5 9 2" xfId="36589"/>
    <cellStyle name="Normal 6 6" xfId="36590"/>
    <cellStyle name="Normal 6 6 10" xfId="36591"/>
    <cellStyle name="Normal 6 6 2" xfId="36592"/>
    <cellStyle name="Normal 6 6 2 2" xfId="36593"/>
    <cellStyle name="Normal 6 6 2 2 2" xfId="36594"/>
    <cellStyle name="Normal 6 6 2 2 2 2" xfId="36595"/>
    <cellStyle name="Normal 6 6 2 2 2 2 2" xfId="36596"/>
    <cellStyle name="Normal 6 6 2 2 2 2 2 2" xfId="36597"/>
    <cellStyle name="Normal 6 6 2 2 2 2 3" xfId="36598"/>
    <cellStyle name="Normal 6 6 2 2 2 2 3 2" xfId="36599"/>
    <cellStyle name="Normal 6 6 2 2 2 2 4" xfId="36600"/>
    <cellStyle name="Normal 6 6 2 2 2 3" xfId="36601"/>
    <cellStyle name="Normal 6 6 2 2 2 3 2" xfId="36602"/>
    <cellStyle name="Normal 6 6 2 2 2 4" xfId="36603"/>
    <cellStyle name="Normal 6 6 2 2 2 4 2" xfId="36604"/>
    <cellStyle name="Normal 6 6 2 2 2 5" xfId="36605"/>
    <cellStyle name="Normal 6 6 2 2 3" xfId="36606"/>
    <cellStyle name="Normal 6 6 2 2 3 2" xfId="36607"/>
    <cellStyle name="Normal 6 6 2 2 3 2 2" xfId="36608"/>
    <cellStyle name="Normal 6 6 2 2 3 3" xfId="36609"/>
    <cellStyle name="Normal 6 6 2 2 3 3 2" xfId="36610"/>
    <cellStyle name="Normal 6 6 2 2 3 4" xfId="36611"/>
    <cellStyle name="Normal 6 6 2 2 4" xfId="36612"/>
    <cellStyle name="Normal 6 6 2 2 4 2" xfId="36613"/>
    <cellStyle name="Normal 6 6 2 2 5" xfId="36614"/>
    <cellStyle name="Normal 6 6 2 2 5 2" xfId="36615"/>
    <cellStyle name="Normal 6 6 2 2 6" xfId="36616"/>
    <cellStyle name="Normal 6 6 2 3" xfId="36617"/>
    <cellStyle name="Normal 6 6 2 3 2" xfId="36618"/>
    <cellStyle name="Normal 6 6 2 3 2 2" xfId="36619"/>
    <cellStyle name="Normal 6 6 2 3 2 2 2" xfId="36620"/>
    <cellStyle name="Normal 6 6 2 3 2 2 2 2" xfId="36621"/>
    <cellStyle name="Normal 6 6 2 3 2 2 3" xfId="36622"/>
    <cellStyle name="Normal 6 6 2 3 2 2 3 2" xfId="36623"/>
    <cellStyle name="Normal 6 6 2 3 2 2 4" xfId="36624"/>
    <cellStyle name="Normal 6 6 2 3 2 3" xfId="36625"/>
    <cellStyle name="Normal 6 6 2 3 2 3 2" xfId="36626"/>
    <cellStyle name="Normal 6 6 2 3 2 4" xfId="36627"/>
    <cellStyle name="Normal 6 6 2 3 2 4 2" xfId="36628"/>
    <cellStyle name="Normal 6 6 2 3 2 5" xfId="36629"/>
    <cellStyle name="Normal 6 6 2 3 3" xfId="36630"/>
    <cellStyle name="Normal 6 6 2 3 3 2" xfId="36631"/>
    <cellStyle name="Normal 6 6 2 3 3 2 2" xfId="36632"/>
    <cellStyle name="Normal 6 6 2 3 3 3" xfId="36633"/>
    <cellStyle name="Normal 6 6 2 3 3 3 2" xfId="36634"/>
    <cellStyle name="Normal 6 6 2 3 3 4" xfId="36635"/>
    <cellStyle name="Normal 6 6 2 3 4" xfId="36636"/>
    <cellStyle name="Normal 6 6 2 3 4 2" xfId="36637"/>
    <cellStyle name="Normal 6 6 2 3 5" xfId="36638"/>
    <cellStyle name="Normal 6 6 2 3 5 2" xfId="36639"/>
    <cellStyle name="Normal 6 6 2 3 6" xfId="36640"/>
    <cellStyle name="Normal 6 6 2 4" xfId="36641"/>
    <cellStyle name="Normal 6 6 2 4 2" xfId="36642"/>
    <cellStyle name="Normal 6 6 2 4 2 2" xfId="36643"/>
    <cellStyle name="Normal 6 6 2 4 2 2 2" xfId="36644"/>
    <cellStyle name="Normal 6 6 2 4 2 2 2 2" xfId="36645"/>
    <cellStyle name="Normal 6 6 2 4 2 2 3" xfId="36646"/>
    <cellStyle name="Normal 6 6 2 4 2 2 3 2" xfId="36647"/>
    <cellStyle name="Normal 6 6 2 4 2 2 4" xfId="36648"/>
    <cellStyle name="Normal 6 6 2 4 2 3" xfId="36649"/>
    <cellStyle name="Normal 6 6 2 4 2 3 2" xfId="36650"/>
    <cellStyle name="Normal 6 6 2 4 2 4" xfId="36651"/>
    <cellStyle name="Normal 6 6 2 4 2 4 2" xfId="36652"/>
    <cellStyle name="Normal 6 6 2 4 2 5" xfId="36653"/>
    <cellStyle name="Normal 6 6 2 4 3" xfId="36654"/>
    <cellStyle name="Normal 6 6 2 4 3 2" xfId="36655"/>
    <cellStyle name="Normal 6 6 2 4 3 2 2" xfId="36656"/>
    <cellStyle name="Normal 6 6 2 4 3 3" xfId="36657"/>
    <cellStyle name="Normal 6 6 2 4 3 3 2" xfId="36658"/>
    <cellStyle name="Normal 6 6 2 4 3 4" xfId="36659"/>
    <cellStyle name="Normal 6 6 2 4 4" xfId="36660"/>
    <cellStyle name="Normal 6 6 2 4 4 2" xfId="36661"/>
    <cellStyle name="Normal 6 6 2 4 5" xfId="36662"/>
    <cellStyle name="Normal 6 6 2 4 5 2" xfId="36663"/>
    <cellStyle name="Normal 6 6 2 4 6" xfId="36664"/>
    <cellStyle name="Normal 6 6 2 5" xfId="36665"/>
    <cellStyle name="Normal 6 6 2 5 2" xfId="36666"/>
    <cellStyle name="Normal 6 6 2 5 2 2" xfId="36667"/>
    <cellStyle name="Normal 6 6 2 5 2 2 2" xfId="36668"/>
    <cellStyle name="Normal 6 6 2 5 2 3" xfId="36669"/>
    <cellStyle name="Normal 6 6 2 5 2 3 2" xfId="36670"/>
    <cellStyle name="Normal 6 6 2 5 2 4" xfId="36671"/>
    <cellStyle name="Normal 6 6 2 5 3" xfId="36672"/>
    <cellStyle name="Normal 6 6 2 5 3 2" xfId="36673"/>
    <cellStyle name="Normal 6 6 2 5 4" xfId="36674"/>
    <cellStyle name="Normal 6 6 2 5 4 2" xfId="36675"/>
    <cellStyle name="Normal 6 6 2 5 5" xfId="36676"/>
    <cellStyle name="Normal 6 6 2 6" xfId="36677"/>
    <cellStyle name="Normal 6 6 2 6 2" xfId="36678"/>
    <cellStyle name="Normal 6 6 2 6 2 2" xfId="36679"/>
    <cellStyle name="Normal 6 6 2 6 3" xfId="36680"/>
    <cellStyle name="Normal 6 6 2 6 3 2" xfId="36681"/>
    <cellStyle name="Normal 6 6 2 6 4" xfId="36682"/>
    <cellStyle name="Normal 6 6 2 7" xfId="36683"/>
    <cellStyle name="Normal 6 6 2 7 2" xfId="36684"/>
    <cellStyle name="Normal 6 6 2 8" xfId="36685"/>
    <cellStyle name="Normal 6 6 2 8 2" xfId="36686"/>
    <cellStyle name="Normal 6 6 2 9" xfId="36687"/>
    <cellStyle name="Normal 6 6 3" xfId="36688"/>
    <cellStyle name="Normal 6 6 3 2" xfId="36689"/>
    <cellStyle name="Normal 6 6 3 2 2" xfId="36690"/>
    <cellStyle name="Normal 6 6 3 2 2 2" xfId="36691"/>
    <cellStyle name="Normal 6 6 3 2 2 2 2" xfId="36692"/>
    <cellStyle name="Normal 6 6 3 2 2 3" xfId="36693"/>
    <cellStyle name="Normal 6 6 3 2 2 3 2" xfId="36694"/>
    <cellStyle name="Normal 6 6 3 2 2 4" xfId="36695"/>
    <cellStyle name="Normal 6 6 3 2 3" xfId="36696"/>
    <cellStyle name="Normal 6 6 3 2 3 2" xfId="36697"/>
    <cellStyle name="Normal 6 6 3 2 4" xfId="36698"/>
    <cellStyle name="Normal 6 6 3 2 4 2" xfId="36699"/>
    <cellStyle name="Normal 6 6 3 2 5" xfId="36700"/>
    <cellStyle name="Normal 6 6 3 3" xfId="36701"/>
    <cellStyle name="Normal 6 6 3 3 2" xfId="36702"/>
    <cellStyle name="Normal 6 6 3 3 2 2" xfId="36703"/>
    <cellStyle name="Normal 6 6 3 3 3" xfId="36704"/>
    <cellStyle name="Normal 6 6 3 3 3 2" xfId="36705"/>
    <cellStyle name="Normal 6 6 3 3 4" xfId="36706"/>
    <cellStyle name="Normal 6 6 3 4" xfId="36707"/>
    <cellStyle name="Normal 6 6 3 4 2" xfId="36708"/>
    <cellStyle name="Normal 6 6 3 5" xfId="36709"/>
    <cellStyle name="Normal 6 6 3 5 2" xfId="36710"/>
    <cellStyle name="Normal 6 6 3 6" xfId="36711"/>
    <cellStyle name="Normal 6 6 4" xfId="36712"/>
    <cellStyle name="Normal 6 6 4 2" xfId="36713"/>
    <cellStyle name="Normal 6 6 4 2 2" xfId="36714"/>
    <cellStyle name="Normal 6 6 4 2 2 2" xfId="36715"/>
    <cellStyle name="Normal 6 6 4 2 2 2 2" xfId="36716"/>
    <cellStyle name="Normal 6 6 4 2 2 3" xfId="36717"/>
    <cellStyle name="Normal 6 6 4 2 2 3 2" xfId="36718"/>
    <cellStyle name="Normal 6 6 4 2 2 4" xfId="36719"/>
    <cellStyle name="Normal 6 6 4 2 3" xfId="36720"/>
    <cellStyle name="Normal 6 6 4 2 3 2" xfId="36721"/>
    <cellStyle name="Normal 6 6 4 2 4" xfId="36722"/>
    <cellStyle name="Normal 6 6 4 2 4 2" xfId="36723"/>
    <cellStyle name="Normal 6 6 4 2 5" xfId="36724"/>
    <cellStyle name="Normal 6 6 4 3" xfId="36725"/>
    <cellStyle name="Normal 6 6 4 3 2" xfId="36726"/>
    <cellStyle name="Normal 6 6 4 3 2 2" xfId="36727"/>
    <cellStyle name="Normal 6 6 4 3 3" xfId="36728"/>
    <cellStyle name="Normal 6 6 4 3 3 2" xfId="36729"/>
    <cellStyle name="Normal 6 6 4 3 4" xfId="36730"/>
    <cellStyle name="Normal 6 6 4 4" xfId="36731"/>
    <cellStyle name="Normal 6 6 4 4 2" xfId="36732"/>
    <cellStyle name="Normal 6 6 4 5" xfId="36733"/>
    <cellStyle name="Normal 6 6 4 5 2" xfId="36734"/>
    <cellStyle name="Normal 6 6 4 6" xfId="36735"/>
    <cellStyle name="Normal 6 6 5" xfId="36736"/>
    <cellStyle name="Normal 6 6 5 2" xfId="36737"/>
    <cellStyle name="Normal 6 6 5 2 2" xfId="36738"/>
    <cellStyle name="Normal 6 6 5 2 2 2" xfId="36739"/>
    <cellStyle name="Normal 6 6 5 2 2 2 2" xfId="36740"/>
    <cellStyle name="Normal 6 6 5 2 2 3" xfId="36741"/>
    <cellStyle name="Normal 6 6 5 2 2 3 2" xfId="36742"/>
    <cellStyle name="Normal 6 6 5 2 2 4" xfId="36743"/>
    <cellStyle name="Normal 6 6 5 2 3" xfId="36744"/>
    <cellStyle name="Normal 6 6 5 2 3 2" xfId="36745"/>
    <cellStyle name="Normal 6 6 5 2 4" xfId="36746"/>
    <cellStyle name="Normal 6 6 5 2 4 2" xfId="36747"/>
    <cellStyle name="Normal 6 6 5 2 5" xfId="36748"/>
    <cellStyle name="Normal 6 6 5 3" xfId="36749"/>
    <cellStyle name="Normal 6 6 5 3 2" xfId="36750"/>
    <cellStyle name="Normal 6 6 5 3 2 2" xfId="36751"/>
    <cellStyle name="Normal 6 6 5 3 3" xfId="36752"/>
    <cellStyle name="Normal 6 6 5 3 3 2" xfId="36753"/>
    <cellStyle name="Normal 6 6 5 3 4" xfId="36754"/>
    <cellStyle name="Normal 6 6 5 4" xfId="36755"/>
    <cellStyle name="Normal 6 6 5 4 2" xfId="36756"/>
    <cellStyle name="Normal 6 6 5 5" xfId="36757"/>
    <cellStyle name="Normal 6 6 5 5 2" xfId="36758"/>
    <cellStyle name="Normal 6 6 5 6" xfId="36759"/>
    <cellStyle name="Normal 6 6 6" xfId="36760"/>
    <cellStyle name="Normal 6 6 6 2" xfId="36761"/>
    <cellStyle name="Normal 6 6 6 2 2" xfId="36762"/>
    <cellStyle name="Normal 6 6 6 2 2 2" xfId="36763"/>
    <cellStyle name="Normal 6 6 6 2 3" xfId="36764"/>
    <cellStyle name="Normal 6 6 6 2 3 2" xfId="36765"/>
    <cellStyle name="Normal 6 6 6 2 4" xfId="36766"/>
    <cellStyle name="Normal 6 6 6 3" xfId="36767"/>
    <cellStyle name="Normal 6 6 6 3 2" xfId="36768"/>
    <cellStyle name="Normal 6 6 6 4" xfId="36769"/>
    <cellStyle name="Normal 6 6 6 4 2" xfId="36770"/>
    <cellStyle name="Normal 6 6 6 5" xfId="36771"/>
    <cellStyle name="Normal 6 6 7" xfId="36772"/>
    <cellStyle name="Normal 6 6 7 2" xfId="36773"/>
    <cellStyle name="Normal 6 6 7 2 2" xfId="36774"/>
    <cellStyle name="Normal 6 6 7 3" xfId="36775"/>
    <cellStyle name="Normal 6 6 7 3 2" xfId="36776"/>
    <cellStyle name="Normal 6 6 7 4" xfId="36777"/>
    <cellStyle name="Normal 6 6 8" xfId="36778"/>
    <cellStyle name="Normal 6 6 8 2" xfId="36779"/>
    <cellStyle name="Normal 6 6 9" xfId="36780"/>
    <cellStyle name="Normal 6 6 9 2" xfId="36781"/>
    <cellStyle name="Normal 6 7" xfId="36782"/>
    <cellStyle name="Normal 6 7 10" xfId="36783"/>
    <cellStyle name="Normal 6 7 2" xfId="36784"/>
    <cellStyle name="Normal 6 7 2 2" xfId="36785"/>
    <cellStyle name="Normal 6 7 2 2 2" xfId="36786"/>
    <cellStyle name="Normal 6 7 2 2 2 2" xfId="36787"/>
    <cellStyle name="Normal 6 7 2 2 2 2 2" xfId="36788"/>
    <cellStyle name="Normal 6 7 2 2 2 2 2 2" xfId="36789"/>
    <cellStyle name="Normal 6 7 2 2 2 2 3" xfId="36790"/>
    <cellStyle name="Normal 6 7 2 2 2 2 3 2" xfId="36791"/>
    <cellStyle name="Normal 6 7 2 2 2 2 4" xfId="36792"/>
    <cellStyle name="Normal 6 7 2 2 2 3" xfId="36793"/>
    <cellStyle name="Normal 6 7 2 2 2 3 2" xfId="36794"/>
    <cellStyle name="Normal 6 7 2 2 2 4" xfId="36795"/>
    <cellStyle name="Normal 6 7 2 2 2 4 2" xfId="36796"/>
    <cellStyle name="Normal 6 7 2 2 2 5" xfId="36797"/>
    <cellStyle name="Normal 6 7 2 2 3" xfId="36798"/>
    <cellStyle name="Normal 6 7 2 2 3 2" xfId="36799"/>
    <cellStyle name="Normal 6 7 2 2 3 2 2" xfId="36800"/>
    <cellStyle name="Normal 6 7 2 2 3 3" xfId="36801"/>
    <cellStyle name="Normal 6 7 2 2 3 3 2" xfId="36802"/>
    <cellStyle name="Normal 6 7 2 2 3 4" xfId="36803"/>
    <cellStyle name="Normal 6 7 2 2 4" xfId="36804"/>
    <cellStyle name="Normal 6 7 2 2 4 2" xfId="36805"/>
    <cellStyle name="Normal 6 7 2 2 5" xfId="36806"/>
    <cellStyle name="Normal 6 7 2 2 5 2" xfId="36807"/>
    <cellStyle name="Normal 6 7 2 2 6" xfId="36808"/>
    <cellStyle name="Normal 6 7 2 3" xfId="36809"/>
    <cellStyle name="Normal 6 7 2 3 2" xfId="36810"/>
    <cellStyle name="Normal 6 7 2 3 2 2" xfId="36811"/>
    <cellStyle name="Normal 6 7 2 3 2 2 2" xfId="36812"/>
    <cellStyle name="Normal 6 7 2 3 2 2 2 2" xfId="36813"/>
    <cellStyle name="Normal 6 7 2 3 2 2 3" xfId="36814"/>
    <cellStyle name="Normal 6 7 2 3 2 2 3 2" xfId="36815"/>
    <cellStyle name="Normal 6 7 2 3 2 2 4" xfId="36816"/>
    <cellStyle name="Normal 6 7 2 3 2 3" xfId="36817"/>
    <cellStyle name="Normal 6 7 2 3 2 3 2" xfId="36818"/>
    <cellStyle name="Normal 6 7 2 3 2 4" xfId="36819"/>
    <cellStyle name="Normal 6 7 2 3 2 4 2" xfId="36820"/>
    <cellStyle name="Normal 6 7 2 3 2 5" xfId="36821"/>
    <cellStyle name="Normal 6 7 2 3 3" xfId="36822"/>
    <cellStyle name="Normal 6 7 2 3 3 2" xfId="36823"/>
    <cellStyle name="Normal 6 7 2 3 3 2 2" xfId="36824"/>
    <cellStyle name="Normal 6 7 2 3 3 3" xfId="36825"/>
    <cellStyle name="Normal 6 7 2 3 3 3 2" xfId="36826"/>
    <cellStyle name="Normal 6 7 2 3 3 4" xfId="36827"/>
    <cellStyle name="Normal 6 7 2 3 4" xfId="36828"/>
    <cellStyle name="Normal 6 7 2 3 4 2" xfId="36829"/>
    <cellStyle name="Normal 6 7 2 3 5" xfId="36830"/>
    <cellStyle name="Normal 6 7 2 3 5 2" xfId="36831"/>
    <cellStyle name="Normal 6 7 2 3 6" xfId="36832"/>
    <cellStyle name="Normal 6 7 2 4" xfId="36833"/>
    <cellStyle name="Normal 6 7 2 4 2" xfId="36834"/>
    <cellStyle name="Normal 6 7 2 4 2 2" xfId="36835"/>
    <cellStyle name="Normal 6 7 2 4 2 2 2" xfId="36836"/>
    <cellStyle name="Normal 6 7 2 4 2 2 2 2" xfId="36837"/>
    <cellStyle name="Normal 6 7 2 4 2 2 3" xfId="36838"/>
    <cellStyle name="Normal 6 7 2 4 2 2 3 2" xfId="36839"/>
    <cellStyle name="Normal 6 7 2 4 2 2 4" xfId="36840"/>
    <cellStyle name="Normal 6 7 2 4 2 3" xfId="36841"/>
    <cellStyle name="Normal 6 7 2 4 2 3 2" xfId="36842"/>
    <cellStyle name="Normal 6 7 2 4 2 4" xfId="36843"/>
    <cellStyle name="Normal 6 7 2 4 2 4 2" xfId="36844"/>
    <cellStyle name="Normal 6 7 2 4 2 5" xfId="36845"/>
    <cellStyle name="Normal 6 7 2 4 3" xfId="36846"/>
    <cellStyle name="Normal 6 7 2 4 3 2" xfId="36847"/>
    <cellStyle name="Normal 6 7 2 4 3 2 2" xfId="36848"/>
    <cellStyle name="Normal 6 7 2 4 3 3" xfId="36849"/>
    <cellStyle name="Normal 6 7 2 4 3 3 2" xfId="36850"/>
    <cellStyle name="Normal 6 7 2 4 3 4" xfId="36851"/>
    <cellStyle name="Normal 6 7 2 4 4" xfId="36852"/>
    <cellStyle name="Normal 6 7 2 4 4 2" xfId="36853"/>
    <cellStyle name="Normal 6 7 2 4 5" xfId="36854"/>
    <cellStyle name="Normal 6 7 2 4 5 2" xfId="36855"/>
    <cellStyle name="Normal 6 7 2 4 6" xfId="36856"/>
    <cellStyle name="Normal 6 7 2 5" xfId="36857"/>
    <cellStyle name="Normal 6 7 2 5 2" xfId="36858"/>
    <cellStyle name="Normal 6 7 2 5 2 2" xfId="36859"/>
    <cellStyle name="Normal 6 7 2 5 2 2 2" xfId="36860"/>
    <cellStyle name="Normal 6 7 2 5 2 3" xfId="36861"/>
    <cellStyle name="Normal 6 7 2 5 2 3 2" xfId="36862"/>
    <cellStyle name="Normal 6 7 2 5 2 4" xfId="36863"/>
    <cellStyle name="Normal 6 7 2 5 3" xfId="36864"/>
    <cellStyle name="Normal 6 7 2 5 3 2" xfId="36865"/>
    <cellStyle name="Normal 6 7 2 5 4" xfId="36866"/>
    <cellStyle name="Normal 6 7 2 5 4 2" xfId="36867"/>
    <cellStyle name="Normal 6 7 2 5 5" xfId="36868"/>
    <cellStyle name="Normal 6 7 2 6" xfId="36869"/>
    <cellStyle name="Normal 6 7 2 6 2" xfId="36870"/>
    <cellStyle name="Normal 6 7 2 6 2 2" xfId="36871"/>
    <cellStyle name="Normal 6 7 2 6 3" xfId="36872"/>
    <cellStyle name="Normal 6 7 2 6 3 2" xfId="36873"/>
    <cellStyle name="Normal 6 7 2 6 4" xfId="36874"/>
    <cellStyle name="Normal 6 7 2 7" xfId="36875"/>
    <cellStyle name="Normal 6 7 2 7 2" xfId="36876"/>
    <cellStyle name="Normal 6 7 2 8" xfId="36877"/>
    <cellStyle name="Normal 6 7 2 8 2" xfId="36878"/>
    <cellStyle name="Normal 6 7 2 9" xfId="36879"/>
    <cellStyle name="Normal 6 7 3" xfId="36880"/>
    <cellStyle name="Normal 6 7 3 2" xfId="36881"/>
    <cellStyle name="Normal 6 7 3 2 2" xfId="36882"/>
    <cellStyle name="Normal 6 7 3 2 2 2" xfId="36883"/>
    <cellStyle name="Normal 6 7 3 2 2 2 2" xfId="36884"/>
    <cellStyle name="Normal 6 7 3 2 2 3" xfId="36885"/>
    <cellStyle name="Normal 6 7 3 2 2 3 2" xfId="36886"/>
    <cellStyle name="Normal 6 7 3 2 2 4" xfId="36887"/>
    <cellStyle name="Normal 6 7 3 2 3" xfId="36888"/>
    <cellStyle name="Normal 6 7 3 2 3 2" xfId="36889"/>
    <cellStyle name="Normal 6 7 3 2 4" xfId="36890"/>
    <cellStyle name="Normal 6 7 3 2 4 2" xfId="36891"/>
    <cellStyle name="Normal 6 7 3 2 5" xfId="36892"/>
    <cellStyle name="Normal 6 7 3 3" xfId="36893"/>
    <cellStyle name="Normal 6 7 3 3 2" xfId="36894"/>
    <cellStyle name="Normal 6 7 3 3 2 2" xfId="36895"/>
    <cellStyle name="Normal 6 7 3 3 3" xfId="36896"/>
    <cellStyle name="Normal 6 7 3 3 3 2" xfId="36897"/>
    <cellStyle name="Normal 6 7 3 3 4" xfId="36898"/>
    <cellStyle name="Normal 6 7 3 4" xfId="36899"/>
    <cellStyle name="Normal 6 7 3 4 2" xfId="36900"/>
    <cellStyle name="Normal 6 7 3 5" xfId="36901"/>
    <cellStyle name="Normal 6 7 3 5 2" xfId="36902"/>
    <cellStyle name="Normal 6 7 3 6" xfId="36903"/>
    <cellStyle name="Normal 6 7 4" xfId="36904"/>
    <cellStyle name="Normal 6 7 4 2" xfId="36905"/>
    <cellStyle name="Normal 6 7 4 2 2" xfId="36906"/>
    <cellStyle name="Normal 6 7 4 2 2 2" xfId="36907"/>
    <cellStyle name="Normal 6 7 4 2 2 2 2" xfId="36908"/>
    <cellStyle name="Normal 6 7 4 2 2 3" xfId="36909"/>
    <cellStyle name="Normal 6 7 4 2 2 3 2" xfId="36910"/>
    <cellStyle name="Normal 6 7 4 2 2 4" xfId="36911"/>
    <cellStyle name="Normal 6 7 4 2 3" xfId="36912"/>
    <cellStyle name="Normal 6 7 4 2 3 2" xfId="36913"/>
    <cellStyle name="Normal 6 7 4 2 4" xfId="36914"/>
    <cellStyle name="Normal 6 7 4 2 4 2" xfId="36915"/>
    <cellStyle name="Normal 6 7 4 2 5" xfId="36916"/>
    <cellStyle name="Normal 6 7 4 3" xfId="36917"/>
    <cellStyle name="Normal 6 7 4 3 2" xfId="36918"/>
    <cellStyle name="Normal 6 7 4 3 2 2" xfId="36919"/>
    <cellStyle name="Normal 6 7 4 3 3" xfId="36920"/>
    <cellStyle name="Normal 6 7 4 3 3 2" xfId="36921"/>
    <cellStyle name="Normal 6 7 4 3 4" xfId="36922"/>
    <cellStyle name="Normal 6 7 4 4" xfId="36923"/>
    <cellStyle name="Normal 6 7 4 4 2" xfId="36924"/>
    <cellStyle name="Normal 6 7 4 5" xfId="36925"/>
    <cellStyle name="Normal 6 7 4 5 2" xfId="36926"/>
    <cellStyle name="Normal 6 7 4 6" xfId="36927"/>
    <cellStyle name="Normal 6 7 5" xfId="36928"/>
    <cellStyle name="Normal 6 7 5 2" xfId="36929"/>
    <cellStyle name="Normal 6 7 5 2 2" xfId="36930"/>
    <cellStyle name="Normal 6 7 5 2 2 2" xfId="36931"/>
    <cellStyle name="Normal 6 7 5 2 2 2 2" xfId="36932"/>
    <cellStyle name="Normal 6 7 5 2 2 3" xfId="36933"/>
    <cellStyle name="Normal 6 7 5 2 2 3 2" xfId="36934"/>
    <cellStyle name="Normal 6 7 5 2 2 4" xfId="36935"/>
    <cellStyle name="Normal 6 7 5 2 3" xfId="36936"/>
    <cellStyle name="Normal 6 7 5 2 3 2" xfId="36937"/>
    <cellStyle name="Normal 6 7 5 2 4" xfId="36938"/>
    <cellStyle name="Normal 6 7 5 2 4 2" xfId="36939"/>
    <cellStyle name="Normal 6 7 5 2 5" xfId="36940"/>
    <cellStyle name="Normal 6 7 5 3" xfId="36941"/>
    <cellStyle name="Normal 6 7 5 3 2" xfId="36942"/>
    <cellStyle name="Normal 6 7 5 3 2 2" xfId="36943"/>
    <cellStyle name="Normal 6 7 5 3 3" xfId="36944"/>
    <cellStyle name="Normal 6 7 5 3 3 2" xfId="36945"/>
    <cellStyle name="Normal 6 7 5 3 4" xfId="36946"/>
    <cellStyle name="Normal 6 7 5 4" xfId="36947"/>
    <cellStyle name="Normal 6 7 5 4 2" xfId="36948"/>
    <cellStyle name="Normal 6 7 5 5" xfId="36949"/>
    <cellStyle name="Normal 6 7 5 5 2" xfId="36950"/>
    <cellStyle name="Normal 6 7 5 6" xfId="36951"/>
    <cellStyle name="Normal 6 7 6" xfId="36952"/>
    <cellStyle name="Normal 6 7 6 2" xfId="36953"/>
    <cellStyle name="Normal 6 7 6 2 2" xfId="36954"/>
    <cellStyle name="Normal 6 7 6 2 2 2" xfId="36955"/>
    <cellStyle name="Normal 6 7 6 2 3" xfId="36956"/>
    <cellStyle name="Normal 6 7 6 2 3 2" xfId="36957"/>
    <cellStyle name="Normal 6 7 6 2 4" xfId="36958"/>
    <cellStyle name="Normal 6 7 6 3" xfId="36959"/>
    <cellStyle name="Normal 6 7 6 3 2" xfId="36960"/>
    <cellStyle name="Normal 6 7 6 4" xfId="36961"/>
    <cellStyle name="Normal 6 7 6 4 2" xfId="36962"/>
    <cellStyle name="Normal 6 7 6 5" xfId="36963"/>
    <cellStyle name="Normal 6 7 7" xfId="36964"/>
    <cellStyle name="Normal 6 7 7 2" xfId="36965"/>
    <cellStyle name="Normal 6 7 7 2 2" xfId="36966"/>
    <cellStyle name="Normal 6 7 7 3" xfId="36967"/>
    <cellStyle name="Normal 6 7 7 3 2" xfId="36968"/>
    <cellStyle name="Normal 6 7 7 4" xfId="36969"/>
    <cellStyle name="Normal 6 7 8" xfId="36970"/>
    <cellStyle name="Normal 6 7 8 2" xfId="36971"/>
    <cellStyle name="Normal 6 7 9" xfId="36972"/>
    <cellStyle name="Normal 6 7 9 2" xfId="36973"/>
    <cellStyle name="Normal 6 8" xfId="36974"/>
    <cellStyle name="Normal 6 8 10" xfId="36975"/>
    <cellStyle name="Normal 6 8 2" xfId="36976"/>
    <cellStyle name="Normal 6 8 2 2" xfId="36977"/>
    <cellStyle name="Normal 6 8 2 2 2" xfId="36978"/>
    <cellStyle name="Normal 6 8 2 2 2 2" xfId="36979"/>
    <cellStyle name="Normal 6 8 2 2 2 2 2" xfId="36980"/>
    <cellStyle name="Normal 6 8 2 2 2 2 2 2" xfId="36981"/>
    <cellStyle name="Normal 6 8 2 2 2 2 3" xfId="36982"/>
    <cellStyle name="Normal 6 8 2 2 2 2 3 2" xfId="36983"/>
    <cellStyle name="Normal 6 8 2 2 2 2 4" xfId="36984"/>
    <cellStyle name="Normal 6 8 2 2 2 3" xfId="36985"/>
    <cellStyle name="Normal 6 8 2 2 2 3 2" xfId="36986"/>
    <cellStyle name="Normal 6 8 2 2 2 4" xfId="36987"/>
    <cellStyle name="Normal 6 8 2 2 2 4 2" xfId="36988"/>
    <cellStyle name="Normal 6 8 2 2 2 5" xfId="36989"/>
    <cellStyle name="Normal 6 8 2 2 3" xfId="36990"/>
    <cellStyle name="Normal 6 8 2 2 3 2" xfId="36991"/>
    <cellStyle name="Normal 6 8 2 2 3 2 2" xfId="36992"/>
    <cellStyle name="Normal 6 8 2 2 3 3" xfId="36993"/>
    <cellStyle name="Normal 6 8 2 2 3 3 2" xfId="36994"/>
    <cellStyle name="Normal 6 8 2 2 3 4" xfId="36995"/>
    <cellStyle name="Normal 6 8 2 2 4" xfId="36996"/>
    <cellStyle name="Normal 6 8 2 2 4 2" xfId="36997"/>
    <cellStyle name="Normal 6 8 2 2 5" xfId="36998"/>
    <cellStyle name="Normal 6 8 2 2 5 2" xfId="36999"/>
    <cellStyle name="Normal 6 8 2 2 6" xfId="37000"/>
    <cellStyle name="Normal 6 8 2 3" xfId="37001"/>
    <cellStyle name="Normal 6 8 2 3 2" xfId="37002"/>
    <cellStyle name="Normal 6 8 2 3 2 2" xfId="37003"/>
    <cellStyle name="Normal 6 8 2 3 2 2 2" xfId="37004"/>
    <cellStyle name="Normal 6 8 2 3 2 2 2 2" xfId="37005"/>
    <cellStyle name="Normal 6 8 2 3 2 2 3" xfId="37006"/>
    <cellStyle name="Normal 6 8 2 3 2 2 3 2" xfId="37007"/>
    <cellStyle name="Normal 6 8 2 3 2 2 4" xfId="37008"/>
    <cellStyle name="Normal 6 8 2 3 2 3" xfId="37009"/>
    <cellStyle name="Normal 6 8 2 3 2 3 2" xfId="37010"/>
    <cellStyle name="Normal 6 8 2 3 2 4" xfId="37011"/>
    <cellStyle name="Normal 6 8 2 3 2 4 2" xfId="37012"/>
    <cellStyle name="Normal 6 8 2 3 2 5" xfId="37013"/>
    <cellStyle name="Normal 6 8 2 3 3" xfId="37014"/>
    <cellStyle name="Normal 6 8 2 3 3 2" xfId="37015"/>
    <cellStyle name="Normal 6 8 2 3 3 2 2" xfId="37016"/>
    <cellStyle name="Normal 6 8 2 3 3 3" xfId="37017"/>
    <cellStyle name="Normal 6 8 2 3 3 3 2" xfId="37018"/>
    <cellStyle name="Normal 6 8 2 3 3 4" xfId="37019"/>
    <cellStyle name="Normal 6 8 2 3 4" xfId="37020"/>
    <cellStyle name="Normal 6 8 2 3 4 2" xfId="37021"/>
    <cellStyle name="Normal 6 8 2 3 5" xfId="37022"/>
    <cellStyle name="Normal 6 8 2 3 5 2" xfId="37023"/>
    <cellStyle name="Normal 6 8 2 3 6" xfId="37024"/>
    <cellStyle name="Normal 6 8 2 4" xfId="37025"/>
    <cellStyle name="Normal 6 8 2 4 2" xfId="37026"/>
    <cellStyle name="Normal 6 8 2 4 2 2" xfId="37027"/>
    <cellStyle name="Normal 6 8 2 4 2 2 2" xfId="37028"/>
    <cellStyle name="Normal 6 8 2 4 2 2 2 2" xfId="37029"/>
    <cellStyle name="Normal 6 8 2 4 2 2 3" xfId="37030"/>
    <cellStyle name="Normal 6 8 2 4 2 2 3 2" xfId="37031"/>
    <cellStyle name="Normal 6 8 2 4 2 2 4" xfId="37032"/>
    <cellStyle name="Normal 6 8 2 4 2 3" xfId="37033"/>
    <cellStyle name="Normal 6 8 2 4 2 3 2" xfId="37034"/>
    <cellStyle name="Normal 6 8 2 4 2 4" xfId="37035"/>
    <cellStyle name="Normal 6 8 2 4 2 4 2" xfId="37036"/>
    <cellStyle name="Normal 6 8 2 4 2 5" xfId="37037"/>
    <cellStyle name="Normal 6 8 2 4 3" xfId="37038"/>
    <cellStyle name="Normal 6 8 2 4 3 2" xfId="37039"/>
    <cellStyle name="Normal 6 8 2 4 3 2 2" xfId="37040"/>
    <cellStyle name="Normal 6 8 2 4 3 3" xfId="37041"/>
    <cellStyle name="Normal 6 8 2 4 3 3 2" xfId="37042"/>
    <cellStyle name="Normal 6 8 2 4 3 4" xfId="37043"/>
    <cellStyle name="Normal 6 8 2 4 4" xfId="37044"/>
    <cellStyle name="Normal 6 8 2 4 4 2" xfId="37045"/>
    <cellStyle name="Normal 6 8 2 4 5" xfId="37046"/>
    <cellStyle name="Normal 6 8 2 4 5 2" xfId="37047"/>
    <cellStyle name="Normal 6 8 2 4 6" xfId="37048"/>
    <cellStyle name="Normal 6 8 2 5" xfId="37049"/>
    <cellStyle name="Normal 6 8 2 5 2" xfId="37050"/>
    <cellStyle name="Normal 6 8 2 5 2 2" xfId="37051"/>
    <cellStyle name="Normal 6 8 2 5 2 2 2" xfId="37052"/>
    <cellStyle name="Normal 6 8 2 5 2 3" xfId="37053"/>
    <cellStyle name="Normal 6 8 2 5 2 3 2" xfId="37054"/>
    <cellStyle name="Normal 6 8 2 5 2 4" xfId="37055"/>
    <cellStyle name="Normal 6 8 2 5 3" xfId="37056"/>
    <cellStyle name="Normal 6 8 2 5 3 2" xfId="37057"/>
    <cellStyle name="Normal 6 8 2 5 4" xfId="37058"/>
    <cellStyle name="Normal 6 8 2 5 4 2" xfId="37059"/>
    <cellStyle name="Normal 6 8 2 5 5" xfId="37060"/>
    <cellStyle name="Normal 6 8 2 6" xfId="37061"/>
    <cellStyle name="Normal 6 8 2 6 2" xfId="37062"/>
    <cellStyle name="Normal 6 8 2 6 2 2" xfId="37063"/>
    <cellStyle name="Normal 6 8 2 6 3" xfId="37064"/>
    <cellStyle name="Normal 6 8 2 6 3 2" xfId="37065"/>
    <cellStyle name="Normal 6 8 2 6 4" xfId="37066"/>
    <cellStyle name="Normal 6 8 2 7" xfId="37067"/>
    <cellStyle name="Normal 6 8 2 7 2" xfId="37068"/>
    <cellStyle name="Normal 6 8 2 8" xfId="37069"/>
    <cellStyle name="Normal 6 8 2 8 2" xfId="37070"/>
    <cellStyle name="Normal 6 8 2 9" xfId="37071"/>
    <cellStyle name="Normal 6 8 3" xfId="37072"/>
    <cellStyle name="Normal 6 8 3 2" xfId="37073"/>
    <cellStyle name="Normal 6 8 3 2 2" xfId="37074"/>
    <cellStyle name="Normal 6 8 3 2 2 2" xfId="37075"/>
    <cellStyle name="Normal 6 8 3 2 2 2 2" xfId="37076"/>
    <cellStyle name="Normal 6 8 3 2 2 3" xfId="37077"/>
    <cellStyle name="Normal 6 8 3 2 2 3 2" xfId="37078"/>
    <cellStyle name="Normal 6 8 3 2 2 4" xfId="37079"/>
    <cellStyle name="Normal 6 8 3 2 3" xfId="37080"/>
    <cellStyle name="Normal 6 8 3 2 3 2" xfId="37081"/>
    <cellStyle name="Normal 6 8 3 2 4" xfId="37082"/>
    <cellStyle name="Normal 6 8 3 2 4 2" xfId="37083"/>
    <cellStyle name="Normal 6 8 3 2 5" xfId="37084"/>
    <cellStyle name="Normal 6 8 3 3" xfId="37085"/>
    <cellStyle name="Normal 6 8 3 3 2" xfId="37086"/>
    <cellStyle name="Normal 6 8 3 3 2 2" xfId="37087"/>
    <cellStyle name="Normal 6 8 3 3 3" xfId="37088"/>
    <cellStyle name="Normal 6 8 3 3 3 2" xfId="37089"/>
    <cellStyle name="Normal 6 8 3 3 4" xfId="37090"/>
    <cellStyle name="Normal 6 8 3 4" xfId="37091"/>
    <cellStyle name="Normal 6 8 3 4 2" xfId="37092"/>
    <cellStyle name="Normal 6 8 3 5" xfId="37093"/>
    <cellStyle name="Normal 6 8 3 5 2" xfId="37094"/>
    <cellStyle name="Normal 6 8 3 6" xfId="37095"/>
    <cellStyle name="Normal 6 8 4" xfId="37096"/>
    <cellStyle name="Normal 6 8 4 2" xfId="37097"/>
    <cellStyle name="Normal 6 8 4 2 2" xfId="37098"/>
    <cellStyle name="Normal 6 8 4 2 2 2" xfId="37099"/>
    <cellStyle name="Normal 6 8 4 2 2 2 2" xfId="37100"/>
    <cellStyle name="Normal 6 8 4 2 2 3" xfId="37101"/>
    <cellStyle name="Normal 6 8 4 2 2 3 2" xfId="37102"/>
    <cellStyle name="Normal 6 8 4 2 2 4" xfId="37103"/>
    <cellStyle name="Normal 6 8 4 2 3" xfId="37104"/>
    <cellStyle name="Normal 6 8 4 2 3 2" xfId="37105"/>
    <cellStyle name="Normal 6 8 4 2 4" xfId="37106"/>
    <cellStyle name="Normal 6 8 4 2 4 2" xfId="37107"/>
    <cellStyle name="Normal 6 8 4 2 5" xfId="37108"/>
    <cellStyle name="Normal 6 8 4 3" xfId="37109"/>
    <cellStyle name="Normal 6 8 4 3 2" xfId="37110"/>
    <cellStyle name="Normal 6 8 4 3 2 2" xfId="37111"/>
    <cellStyle name="Normal 6 8 4 3 3" xfId="37112"/>
    <cellStyle name="Normal 6 8 4 3 3 2" xfId="37113"/>
    <cellStyle name="Normal 6 8 4 3 4" xfId="37114"/>
    <cellStyle name="Normal 6 8 4 4" xfId="37115"/>
    <cellStyle name="Normal 6 8 4 4 2" xfId="37116"/>
    <cellStyle name="Normal 6 8 4 5" xfId="37117"/>
    <cellStyle name="Normal 6 8 4 5 2" xfId="37118"/>
    <cellStyle name="Normal 6 8 4 6" xfId="37119"/>
    <cellStyle name="Normal 6 8 5" xfId="37120"/>
    <cellStyle name="Normal 6 8 5 2" xfId="37121"/>
    <cellStyle name="Normal 6 8 5 2 2" xfId="37122"/>
    <cellStyle name="Normal 6 8 5 2 2 2" xfId="37123"/>
    <cellStyle name="Normal 6 8 5 2 2 2 2" xfId="37124"/>
    <cellStyle name="Normal 6 8 5 2 2 3" xfId="37125"/>
    <cellStyle name="Normal 6 8 5 2 2 3 2" xfId="37126"/>
    <cellStyle name="Normal 6 8 5 2 2 4" xfId="37127"/>
    <cellStyle name="Normal 6 8 5 2 3" xfId="37128"/>
    <cellStyle name="Normal 6 8 5 2 3 2" xfId="37129"/>
    <cellStyle name="Normal 6 8 5 2 4" xfId="37130"/>
    <cellStyle name="Normal 6 8 5 2 4 2" xfId="37131"/>
    <cellStyle name="Normal 6 8 5 2 5" xfId="37132"/>
    <cellStyle name="Normal 6 8 5 3" xfId="37133"/>
    <cellStyle name="Normal 6 8 5 3 2" xfId="37134"/>
    <cellStyle name="Normal 6 8 5 3 2 2" xfId="37135"/>
    <cellStyle name="Normal 6 8 5 3 3" xfId="37136"/>
    <cellStyle name="Normal 6 8 5 3 3 2" xfId="37137"/>
    <cellStyle name="Normal 6 8 5 3 4" xfId="37138"/>
    <cellStyle name="Normal 6 8 5 4" xfId="37139"/>
    <cellStyle name="Normal 6 8 5 4 2" xfId="37140"/>
    <cellStyle name="Normal 6 8 5 5" xfId="37141"/>
    <cellStyle name="Normal 6 8 5 5 2" xfId="37142"/>
    <cellStyle name="Normal 6 8 5 6" xfId="37143"/>
    <cellStyle name="Normal 6 8 6" xfId="37144"/>
    <cellStyle name="Normal 6 8 6 2" xfId="37145"/>
    <cellStyle name="Normal 6 8 6 2 2" xfId="37146"/>
    <cellStyle name="Normal 6 8 6 2 2 2" xfId="37147"/>
    <cellStyle name="Normal 6 8 6 2 3" xfId="37148"/>
    <cellStyle name="Normal 6 8 6 2 3 2" xfId="37149"/>
    <cellStyle name="Normal 6 8 6 2 4" xfId="37150"/>
    <cellStyle name="Normal 6 8 6 3" xfId="37151"/>
    <cellStyle name="Normal 6 8 6 3 2" xfId="37152"/>
    <cellStyle name="Normal 6 8 6 4" xfId="37153"/>
    <cellStyle name="Normal 6 8 6 4 2" xfId="37154"/>
    <cellStyle name="Normal 6 8 6 5" xfId="37155"/>
    <cellStyle name="Normal 6 8 7" xfId="37156"/>
    <cellStyle name="Normal 6 8 7 2" xfId="37157"/>
    <cellStyle name="Normal 6 8 7 2 2" xfId="37158"/>
    <cellStyle name="Normal 6 8 7 3" xfId="37159"/>
    <cellStyle name="Normal 6 8 7 3 2" xfId="37160"/>
    <cellStyle name="Normal 6 8 7 4" xfId="37161"/>
    <cellStyle name="Normal 6 8 8" xfId="37162"/>
    <cellStyle name="Normal 6 8 8 2" xfId="37163"/>
    <cellStyle name="Normal 6 8 9" xfId="37164"/>
    <cellStyle name="Normal 6 8 9 2" xfId="37165"/>
    <cellStyle name="Normal 6 9" xfId="37166"/>
    <cellStyle name="Normal 6 9 2" xfId="37167"/>
    <cellStyle name="Normal 6 9 2 10" xfId="37168"/>
    <cellStyle name="Normal 6 9 2 10 2" xfId="37169"/>
    <cellStyle name="Normal 6 9 2 11" xfId="37170"/>
    <cellStyle name="Normal 6 9 2 2" xfId="37171"/>
    <cellStyle name="Normal 6 9 2 2 2" xfId="37172"/>
    <cellStyle name="Normal 6 9 2 2 2 2" xfId="37173"/>
    <cellStyle name="Normal 6 9 2 2 2 2 2" xfId="37174"/>
    <cellStyle name="Normal 6 9 2 2 2 2 2 2" xfId="37175"/>
    <cellStyle name="Normal 6 9 2 2 2 2 2 2 2" xfId="37176"/>
    <cellStyle name="Normal 6 9 2 2 2 2 2 3" xfId="37177"/>
    <cellStyle name="Normal 6 9 2 2 2 2 2 3 2" xfId="37178"/>
    <cellStyle name="Normal 6 9 2 2 2 2 2 4" xfId="37179"/>
    <cellStyle name="Normal 6 9 2 2 2 2 3" xfId="37180"/>
    <cellStyle name="Normal 6 9 2 2 2 2 3 2" xfId="37181"/>
    <cellStyle name="Normal 6 9 2 2 2 2 4" xfId="37182"/>
    <cellStyle name="Normal 6 9 2 2 2 2 4 2" xfId="37183"/>
    <cellStyle name="Normal 6 9 2 2 2 2 5" xfId="37184"/>
    <cellStyle name="Normal 6 9 2 2 2 3" xfId="37185"/>
    <cellStyle name="Normal 6 9 2 2 2 3 2" xfId="37186"/>
    <cellStyle name="Normal 6 9 2 2 2 3 2 2" xfId="37187"/>
    <cellStyle name="Normal 6 9 2 2 2 3 3" xfId="37188"/>
    <cellStyle name="Normal 6 9 2 2 2 3 3 2" xfId="37189"/>
    <cellStyle name="Normal 6 9 2 2 2 3 4" xfId="37190"/>
    <cellStyle name="Normal 6 9 2 2 2 4" xfId="37191"/>
    <cellStyle name="Normal 6 9 2 2 2 4 2" xfId="37192"/>
    <cellStyle name="Normal 6 9 2 2 2 5" xfId="37193"/>
    <cellStyle name="Normal 6 9 2 2 2 5 2" xfId="37194"/>
    <cellStyle name="Normal 6 9 2 2 2 6" xfId="37195"/>
    <cellStyle name="Normal 6 9 2 2 3" xfId="37196"/>
    <cellStyle name="Normal 6 9 2 2 3 2" xfId="37197"/>
    <cellStyle name="Normal 6 9 2 2 3 2 2" xfId="37198"/>
    <cellStyle name="Normal 6 9 2 2 3 2 2 2" xfId="37199"/>
    <cellStyle name="Normal 6 9 2 2 3 2 2 2 2" xfId="37200"/>
    <cellStyle name="Normal 6 9 2 2 3 2 2 3" xfId="37201"/>
    <cellStyle name="Normal 6 9 2 2 3 2 2 3 2" xfId="37202"/>
    <cellStyle name="Normal 6 9 2 2 3 2 2 4" xfId="37203"/>
    <cellStyle name="Normal 6 9 2 2 3 2 3" xfId="37204"/>
    <cellStyle name="Normal 6 9 2 2 3 2 3 2" xfId="37205"/>
    <cellStyle name="Normal 6 9 2 2 3 2 4" xfId="37206"/>
    <cellStyle name="Normal 6 9 2 2 3 2 4 2" xfId="37207"/>
    <cellStyle name="Normal 6 9 2 2 3 2 5" xfId="37208"/>
    <cellStyle name="Normal 6 9 2 2 3 3" xfId="37209"/>
    <cellStyle name="Normal 6 9 2 2 3 3 2" xfId="37210"/>
    <cellStyle name="Normal 6 9 2 2 3 3 2 2" xfId="37211"/>
    <cellStyle name="Normal 6 9 2 2 3 3 3" xfId="37212"/>
    <cellStyle name="Normal 6 9 2 2 3 3 3 2" xfId="37213"/>
    <cellStyle name="Normal 6 9 2 2 3 3 4" xfId="37214"/>
    <cellStyle name="Normal 6 9 2 2 3 4" xfId="37215"/>
    <cellStyle name="Normal 6 9 2 2 3 4 2" xfId="37216"/>
    <cellStyle name="Normal 6 9 2 2 3 5" xfId="37217"/>
    <cellStyle name="Normal 6 9 2 2 3 5 2" xfId="37218"/>
    <cellStyle name="Normal 6 9 2 2 3 6" xfId="37219"/>
    <cellStyle name="Normal 6 9 2 2 4" xfId="37220"/>
    <cellStyle name="Normal 6 9 2 2 4 2" xfId="37221"/>
    <cellStyle name="Normal 6 9 2 2 4 2 2" xfId="37222"/>
    <cellStyle name="Normal 6 9 2 2 4 2 2 2" xfId="37223"/>
    <cellStyle name="Normal 6 9 2 2 4 2 2 2 2" xfId="37224"/>
    <cellStyle name="Normal 6 9 2 2 4 2 2 3" xfId="37225"/>
    <cellStyle name="Normal 6 9 2 2 4 2 2 3 2" xfId="37226"/>
    <cellStyle name="Normal 6 9 2 2 4 2 2 4" xfId="37227"/>
    <cellStyle name="Normal 6 9 2 2 4 2 3" xfId="37228"/>
    <cellStyle name="Normal 6 9 2 2 4 2 3 2" xfId="37229"/>
    <cellStyle name="Normal 6 9 2 2 4 2 4" xfId="37230"/>
    <cellStyle name="Normal 6 9 2 2 4 2 4 2" xfId="37231"/>
    <cellStyle name="Normal 6 9 2 2 4 2 5" xfId="37232"/>
    <cellStyle name="Normal 6 9 2 2 4 3" xfId="37233"/>
    <cellStyle name="Normal 6 9 2 2 4 3 2" xfId="37234"/>
    <cellStyle name="Normal 6 9 2 2 4 3 2 2" xfId="37235"/>
    <cellStyle name="Normal 6 9 2 2 4 3 3" xfId="37236"/>
    <cellStyle name="Normal 6 9 2 2 4 3 3 2" xfId="37237"/>
    <cellStyle name="Normal 6 9 2 2 4 3 4" xfId="37238"/>
    <cellStyle name="Normal 6 9 2 2 4 4" xfId="37239"/>
    <cellStyle name="Normal 6 9 2 2 4 4 2" xfId="37240"/>
    <cellStyle name="Normal 6 9 2 2 4 5" xfId="37241"/>
    <cellStyle name="Normal 6 9 2 2 4 5 2" xfId="37242"/>
    <cellStyle name="Normal 6 9 2 2 4 6" xfId="37243"/>
    <cellStyle name="Normal 6 9 2 2 5" xfId="37244"/>
    <cellStyle name="Normal 6 9 2 2 5 2" xfId="37245"/>
    <cellStyle name="Normal 6 9 2 2 5 2 2" xfId="37246"/>
    <cellStyle name="Normal 6 9 2 2 5 2 2 2" xfId="37247"/>
    <cellStyle name="Normal 6 9 2 2 5 2 3" xfId="37248"/>
    <cellStyle name="Normal 6 9 2 2 5 2 3 2" xfId="37249"/>
    <cellStyle name="Normal 6 9 2 2 5 2 4" xfId="37250"/>
    <cellStyle name="Normal 6 9 2 2 5 3" xfId="37251"/>
    <cellStyle name="Normal 6 9 2 2 5 3 2" xfId="37252"/>
    <cellStyle name="Normal 6 9 2 2 5 4" xfId="37253"/>
    <cellStyle name="Normal 6 9 2 2 5 4 2" xfId="37254"/>
    <cellStyle name="Normal 6 9 2 2 5 5" xfId="37255"/>
    <cellStyle name="Normal 6 9 2 2 6" xfId="37256"/>
    <cellStyle name="Normal 6 9 2 2 6 2" xfId="37257"/>
    <cellStyle name="Normal 6 9 2 2 6 2 2" xfId="37258"/>
    <cellStyle name="Normal 6 9 2 2 6 3" xfId="37259"/>
    <cellStyle name="Normal 6 9 2 2 6 3 2" xfId="37260"/>
    <cellStyle name="Normal 6 9 2 2 6 4" xfId="37261"/>
    <cellStyle name="Normal 6 9 2 2 7" xfId="37262"/>
    <cellStyle name="Normal 6 9 2 2 7 2" xfId="37263"/>
    <cellStyle name="Normal 6 9 2 2 8" xfId="37264"/>
    <cellStyle name="Normal 6 9 2 2 8 2" xfId="37265"/>
    <cellStyle name="Normal 6 9 2 2 9" xfId="37266"/>
    <cellStyle name="Normal 6 9 2 3" xfId="37267"/>
    <cellStyle name="Normal 6 9 2 3 2" xfId="37268"/>
    <cellStyle name="Normal 6 9 2 3 2 2" xfId="37269"/>
    <cellStyle name="Normal 6 9 2 3 2 2 2" xfId="37270"/>
    <cellStyle name="Normal 6 9 2 3 2 2 2 2" xfId="37271"/>
    <cellStyle name="Normal 6 9 2 3 2 2 3" xfId="37272"/>
    <cellStyle name="Normal 6 9 2 3 2 2 3 2" xfId="37273"/>
    <cellStyle name="Normal 6 9 2 3 2 2 4" xfId="37274"/>
    <cellStyle name="Normal 6 9 2 3 2 3" xfId="37275"/>
    <cellStyle name="Normal 6 9 2 3 2 3 2" xfId="37276"/>
    <cellStyle name="Normal 6 9 2 3 2 4" xfId="37277"/>
    <cellStyle name="Normal 6 9 2 3 2 4 2" xfId="37278"/>
    <cellStyle name="Normal 6 9 2 3 2 5" xfId="37279"/>
    <cellStyle name="Normal 6 9 2 3 3" xfId="37280"/>
    <cellStyle name="Normal 6 9 2 3 3 2" xfId="37281"/>
    <cellStyle name="Normal 6 9 2 3 3 2 2" xfId="37282"/>
    <cellStyle name="Normal 6 9 2 3 3 3" xfId="37283"/>
    <cellStyle name="Normal 6 9 2 3 3 3 2" xfId="37284"/>
    <cellStyle name="Normal 6 9 2 3 3 4" xfId="37285"/>
    <cellStyle name="Normal 6 9 2 3 4" xfId="37286"/>
    <cellStyle name="Normal 6 9 2 3 4 2" xfId="37287"/>
    <cellStyle name="Normal 6 9 2 3 5" xfId="37288"/>
    <cellStyle name="Normal 6 9 2 3 5 2" xfId="37289"/>
    <cellStyle name="Normal 6 9 2 3 6" xfId="37290"/>
    <cellStyle name="Normal 6 9 2 4" xfId="37291"/>
    <cellStyle name="Normal 6 9 2 4 10" xfId="37292"/>
    <cellStyle name="Normal 6 9 2 4 10 2" xfId="37293"/>
    <cellStyle name="Normal 6 9 2 4 11" xfId="37294"/>
    <cellStyle name="Normal 6 9 2 4 2" xfId="37295"/>
    <cellStyle name="Normal 6 9 2 4 2 2" xfId="37296"/>
    <cellStyle name="Normal 6 9 2 4 2 2 2" xfId="37297"/>
    <cellStyle name="Normal 6 9 2 4 2 2 2 2" xfId="37298"/>
    <cellStyle name="Normal 6 9 2 4 2 2 2 2 2" xfId="37299"/>
    <cellStyle name="Normal 6 9 2 4 2 2 2 2 2 2" xfId="37300"/>
    <cellStyle name="Normal 6 9 2 4 2 2 2 2 3" xfId="37301"/>
    <cellStyle name="Normal 6 9 2 4 2 2 2 2 3 2" xfId="37302"/>
    <cellStyle name="Normal 6 9 2 4 2 2 2 2 4" xfId="37303"/>
    <cellStyle name="Normal 6 9 2 4 2 2 2 3" xfId="37304"/>
    <cellStyle name="Normal 6 9 2 4 2 2 2 3 2" xfId="37305"/>
    <cellStyle name="Normal 6 9 2 4 2 2 2 4" xfId="37306"/>
    <cellStyle name="Normal 6 9 2 4 2 2 2 4 2" xfId="37307"/>
    <cellStyle name="Normal 6 9 2 4 2 2 2 5" xfId="37308"/>
    <cellStyle name="Normal 6 9 2 4 2 2 3" xfId="37309"/>
    <cellStyle name="Normal 6 9 2 4 2 2 3 2" xfId="37310"/>
    <cellStyle name="Normal 6 9 2 4 2 2 3 2 2" xfId="37311"/>
    <cellStyle name="Normal 6 9 2 4 2 2 3 3" xfId="37312"/>
    <cellStyle name="Normal 6 9 2 4 2 2 3 3 2" xfId="37313"/>
    <cellStyle name="Normal 6 9 2 4 2 2 3 4" xfId="37314"/>
    <cellStyle name="Normal 6 9 2 4 2 2 4" xfId="37315"/>
    <cellStyle name="Normal 6 9 2 4 2 2 4 2" xfId="37316"/>
    <cellStyle name="Normal 6 9 2 4 2 2 5" xfId="37317"/>
    <cellStyle name="Normal 6 9 2 4 2 2 5 2" xfId="37318"/>
    <cellStyle name="Normal 6 9 2 4 2 2 6" xfId="37319"/>
    <cellStyle name="Normal 6 9 2 4 2 3" xfId="37320"/>
    <cellStyle name="Normal 6 9 2 4 2 3 2" xfId="37321"/>
    <cellStyle name="Normal 6 9 2 4 2 3 2 2" xfId="37322"/>
    <cellStyle name="Normal 6 9 2 4 2 3 2 2 2" xfId="37323"/>
    <cellStyle name="Normal 6 9 2 4 2 3 2 2 2 2" xfId="37324"/>
    <cellStyle name="Normal 6 9 2 4 2 3 2 2 3" xfId="37325"/>
    <cellStyle name="Normal 6 9 2 4 2 3 2 2 3 2" xfId="37326"/>
    <cellStyle name="Normal 6 9 2 4 2 3 2 2 4" xfId="37327"/>
    <cellStyle name="Normal 6 9 2 4 2 3 2 3" xfId="37328"/>
    <cellStyle name="Normal 6 9 2 4 2 3 2 3 2" xfId="37329"/>
    <cellStyle name="Normal 6 9 2 4 2 3 2 4" xfId="37330"/>
    <cellStyle name="Normal 6 9 2 4 2 3 2 4 2" xfId="37331"/>
    <cellStyle name="Normal 6 9 2 4 2 3 2 5" xfId="37332"/>
    <cellStyle name="Normal 6 9 2 4 2 3 3" xfId="37333"/>
    <cellStyle name="Normal 6 9 2 4 2 3 3 2" xfId="37334"/>
    <cellStyle name="Normal 6 9 2 4 2 3 3 2 2" xfId="37335"/>
    <cellStyle name="Normal 6 9 2 4 2 3 3 3" xfId="37336"/>
    <cellStyle name="Normal 6 9 2 4 2 3 3 3 2" xfId="37337"/>
    <cellStyle name="Normal 6 9 2 4 2 3 3 4" xfId="37338"/>
    <cellStyle name="Normal 6 9 2 4 2 3 4" xfId="37339"/>
    <cellStyle name="Normal 6 9 2 4 2 3 4 2" xfId="37340"/>
    <cellStyle name="Normal 6 9 2 4 2 3 5" xfId="37341"/>
    <cellStyle name="Normal 6 9 2 4 2 3 5 2" xfId="37342"/>
    <cellStyle name="Normal 6 9 2 4 2 3 6" xfId="37343"/>
    <cellStyle name="Normal 6 9 2 4 2 4" xfId="37344"/>
    <cellStyle name="Normal 6 9 2 4 2 4 2" xfId="37345"/>
    <cellStyle name="Normal 6 9 2 4 2 4 2 2" xfId="37346"/>
    <cellStyle name="Normal 6 9 2 4 2 4 2 2 2" xfId="37347"/>
    <cellStyle name="Normal 6 9 2 4 2 4 2 2 2 2" xfId="37348"/>
    <cellStyle name="Normal 6 9 2 4 2 4 2 2 3" xfId="37349"/>
    <cellStyle name="Normal 6 9 2 4 2 4 2 2 3 2" xfId="37350"/>
    <cellStyle name="Normal 6 9 2 4 2 4 2 2 4" xfId="37351"/>
    <cellStyle name="Normal 6 9 2 4 2 4 2 3" xfId="37352"/>
    <cellStyle name="Normal 6 9 2 4 2 4 2 3 2" xfId="37353"/>
    <cellStyle name="Normal 6 9 2 4 2 4 2 4" xfId="37354"/>
    <cellStyle name="Normal 6 9 2 4 2 4 2 4 2" xfId="37355"/>
    <cellStyle name="Normal 6 9 2 4 2 4 2 5" xfId="37356"/>
    <cellStyle name="Normal 6 9 2 4 2 4 3" xfId="37357"/>
    <cellStyle name="Normal 6 9 2 4 2 4 3 2" xfId="37358"/>
    <cellStyle name="Normal 6 9 2 4 2 4 3 2 2" xfId="37359"/>
    <cellStyle name="Normal 6 9 2 4 2 4 3 3" xfId="37360"/>
    <cellStyle name="Normal 6 9 2 4 2 4 3 3 2" xfId="37361"/>
    <cellStyle name="Normal 6 9 2 4 2 4 3 4" xfId="37362"/>
    <cellStyle name="Normal 6 9 2 4 2 4 4" xfId="37363"/>
    <cellStyle name="Normal 6 9 2 4 2 4 4 2" xfId="37364"/>
    <cellStyle name="Normal 6 9 2 4 2 4 5" xfId="37365"/>
    <cellStyle name="Normal 6 9 2 4 2 4 5 2" xfId="37366"/>
    <cellStyle name="Normal 6 9 2 4 2 4 6" xfId="37367"/>
    <cellStyle name="Normal 6 9 2 4 2 5" xfId="37368"/>
    <cellStyle name="Normal 6 9 2 4 2 5 2" xfId="37369"/>
    <cellStyle name="Normal 6 9 2 4 2 5 2 2" xfId="37370"/>
    <cellStyle name="Normal 6 9 2 4 2 5 2 2 2" xfId="37371"/>
    <cellStyle name="Normal 6 9 2 4 2 5 2 3" xfId="37372"/>
    <cellStyle name="Normal 6 9 2 4 2 5 2 3 2" xfId="37373"/>
    <cellStyle name="Normal 6 9 2 4 2 5 2 4" xfId="37374"/>
    <cellStyle name="Normal 6 9 2 4 2 5 3" xfId="37375"/>
    <cellStyle name="Normal 6 9 2 4 2 5 3 2" xfId="37376"/>
    <cellStyle name="Normal 6 9 2 4 2 5 4" xfId="37377"/>
    <cellStyle name="Normal 6 9 2 4 2 5 4 2" xfId="37378"/>
    <cellStyle name="Normal 6 9 2 4 2 5 5" xfId="37379"/>
    <cellStyle name="Normal 6 9 2 4 2 6" xfId="37380"/>
    <cellStyle name="Normal 6 9 2 4 2 6 2" xfId="37381"/>
    <cellStyle name="Normal 6 9 2 4 2 6 2 2" xfId="37382"/>
    <cellStyle name="Normal 6 9 2 4 2 6 3" xfId="37383"/>
    <cellStyle name="Normal 6 9 2 4 2 6 3 2" xfId="37384"/>
    <cellStyle name="Normal 6 9 2 4 2 6 4" xfId="37385"/>
    <cellStyle name="Normal 6 9 2 4 2 7" xfId="37386"/>
    <cellStyle name="Normal 6 9 2 4 2 7 2" xfId="37387"/>
    <cellStyle name="Normal 6 9 2 4 2 8" xfId="37388"/>
    <cellStyle name="Normal 6 9 2 4 2 8 2" xfId="37389"/>
    <cellStyle name="Normal 6 9 2 4 2 9" xfId="37390"/>
    <cellStyle name="Normal 6 9 2 4 3" xfId="37391"/>
    <cellStyle name="Normal 6 9 2 4 3 2" xfId="37392"/>
    <cellStyle name="Normal 6 9 2 4 3 2 2" xfId="37393"/>
    <cellStyle name="Normal 6 9 2 4 3 2 2 2" xfId="37394"/>
    <cellStyle name="Normal 6 9 2 4 3 2 2 2 2" xfId="37395"/>
    <cellStyle name="Normal 6 9 2 4 3 2 2 3" xfId="37396"/>
    <cellStyle name="Normal 6 9 2 4 3 2 2 3 2" xfId="37397"/>
    <cellStyle name="Normal 6 9 2 4 3 2 2 4" xfId="37398"/>
    <cellStyle name="Normal 6 9 2 4 3 2 3" xfId="37399"/>
    <cellStyle name="Normal 6 9 2 4 3 2 3 2" xfId="37400"/>
    <cellStyle name="Normal 6 9 2 4 3 2 4" xfId="37401"/>
    <cellStyle name="Normal 6 9 2 4 3 2 4 2" xfId="37402"/>
    <cellStyle name="Normal 6 9 2 4 3 2 5" xfId="37403"/>
    <cellStyle name="Normal 6 9 2 4 3 3" xfId="37404"/>
    <cellStyle name="Normal 6 9 2 4 3 3 2" xfId="37405"/>
    <cellStyle name="Normal 6 9 2 4 3 3 2 2" xfId="37406"/>
    <cellStyle name="Normal 6 9 2 4 3 3 3" xfId="37407"/>
    <cellStyle name="Normal 6 9 2 4 3 3 3 2" xfId="37408"/>
    <cellStyle name="Normal 6 9 2 4 3 3 4" xfId="37409"/>
    <cellStyle name="Normal 6 9 2 4 3 4" xfId="37410"/>
    <cellStyle name="Normal 6 9 2 4 3 4 2" xfId="37411"/>
    <cellStyle name="Normal 6 9 2 4 3 5" xfId="37412"/>
    <cellStyle name="Normal 6 9 2 4 3 5 2" xfId="37413"/>
    <cellStyle name="Normal 6 9 2 4 3 6" xfId="37414"/>
    <cellStyle name="Normal 6 9 2 4 4" xfId="37415"/>
    <cellStyle name="Normal 6 9 2 4 4 2" xfId="37416"/>
    <cellStyle name="Normal 6 9 2 4 4 2 2" xfId="37417"/>
    <cellStyle name="Normal 6 9 2 4 4 2 2 2" xfId="37418"/>
    <cellStyle name="Normal 6 9 2 4 4 2 2 2 2" xfId="37419"/>
    <cellStyle name="Normal 6 9 2 4 4 2 2 3" xfId="37420"/>
    <cellStyle name="Normal 6 9 2 4 4 2 2 3 2" xfId="37421"/>
    <cellStyle name="Normal 6 9 2 4 4 2 2 4" xfId="37422"/>
    <cellStyle name="Normal 6 9 2 4 4 2 3" xfId="37423"/>
    <cellStyle name="Normal 6 9 2 4 4 2 3 2" xfId="37424"/>
    <cellStyle name="Normal 6 9 2 4 4 2 4" xfId="37425"/>
    <cellStyle name="Normal 6 9 2 4 4 2 4 2" xfId="37426"/>
    <cellStyle name="Normal 6 9 2 4 4 2 5" xfId="37427"/>
    <cellStyle name="Normal 6 9 2 4 4 3" xfId="37428"/>
    <cellStyle name="Normal 6 9 2 4 4 3 2" xfId="37429"/>
    <cellStyle name="Normal 6 9 2 4 4 3 2 2" xfId="37430"/>
    <cellStyle name="Normal 6 9 2 4 4 3 3" xfId="37431"/>
    <cellStyle name="Normal 6 9 2 4 4 3 3 2" xfId="37432"/>
    <cellStyle name="Normal 6 9 2 4 4 3 4" xfId="37433"/>
    <cellStyle name="Normal 6 9 2 4 4 4" xfId="37434"/>
    <cellStyle name="Normal 6 9 2 4 4 4 2" xfId="37435"/>
    <cellStyle name="Normal 6 9 2 4 4 5" xfId="37436"/>
    <cellStyle name="Normal 6 9 2 4 4 5 2" xfId="37437"/>
    <cellStyle name="Normal 6 9 2 4 4 6" xfId="37438"/>
    <cellStyle name="Normal 6 9 2 4 5" xfId="37439"/>
    <cellStyle name="Normal 6 9 2 4 5 10" xfId="37440"/>
    <cellStyle name="Normal 6 9 2 4 5 2" xfId="37441"/>
    <cellStyle name="Normal 6 9 2 4 5 2 2" xfId="37442"/>
    <cellStyle name="Normal 6 9 2 4 5 2 2 2" xfId="37443"/>
    <cellStyle name="Normal 6 9 2 4 5 2 2 2 2" xfId="37444"/>
    <cellStyle name="Normal 6 9 2 4 5 2 2 2 2 2" xfId="37445"/>
    <cellStyle name="Normal 6 9 2 4 5 2 2 2 2 2 2" xfId="37446"/>
    <cellStyle name="Normal 6 9 2 4 5 2 2 2 2 3" xfId="37447"/>
    <cellStyle name="Normal 6 9 2 4 5 2 2 2 2 3 2" xfId="37448"/>
    <cellStyle name="Normal 6 9 2 4 5 2 2 2 2 4" xfId="37449"/>
    <cellStyle name="Normal 6 9 2 4 5 2 2 2 3" xfId="37450"/>
    <cellStyle name="Normal 6 9 2 4 5 2 2 2 3 2" xfId="37451"/>
    <cellStyle name="Normal 6 9 2 4 5 2 2 2 4" xfId="37452"/>
    <cellStyle name="Normal 6 9 2 4 5 2 2 2 4 2" xfId="37453"/>
    <cellStyle name="Normal 6 9 2 4 5 2 2 2 5" xfId="37454"/>
    <cellStyle name="Normal 6 9 2 4 5 2 2 3" xfId="37455"/>
    <cellStyle name="Normal 6 9 2 4 5 2 2 3 2" xfId="37456"/>
    <cellStyle name="Normal 6 9 2 4 5 2 2 3 2 2" xfId="37457"/>
    <cellStyle name="Normal 6 9 2 4 5 2 2 3 3" xfId="37458"/>
    <cellStyle name="Normal 6 9 2 4 5 2 2 3 3 2" xfId="37459"/>
    <cellStyle name="Normal 6 9 2 4 5 2 2 3 4" xfId="37460"/>
    <cellStyle name="Normal 6 9 2 4 5 2 2 4" xfId="37461"/>
    <cellStyle name="Normal 6 9 2 4 5 2 2 4 2" xfId="37462"/>
    <cellStyle name="Normal 6 9 2 4 5 2 2 5" xfId="37463"/>
    <cellStyle name="Normal 6 9 2 4 5 2 2 5 2" xfId="37464"/>
    <cellStyle name="Normal 6 9 2 4 5 2 2 6" xfId="37465"/>
    <cellStyle name="Normal 6 9 2 4 5 2 3" xfId="37466"/>
    <cellStyle name="Normal 6 9 2 4 5 2 3 2" xfId="37467"/>
    <cellStyle name="Normal 6 9 2 4 5 2 3 2 2" xfId="37468"/>
    <cellStyle name="Normal 6 9 2 4 5 2 3 2 2 2" xfId="37469"/>
    <cellStyle name="Normal 6 9 2 4 5 2 3 2 2 2 2" xfId="37470"/>
    <cellStyle name="Normal 6 9 2 4 5 2 3 2 2 3" xfId="37471"/>
    <cellStyle name="Normal 6 9 2 4 5 2 3 2 2 3 2" xfId="37472"/>
    <cellStyle name="Normal 6 9 2 4 5 2 3 2 2 4" xfId="37473"/>
    <cellStyle name="Normal 6 9 2 4 5 2 3 2 3" xfId="37474"/>
    <cellStyle name="Normal 6 9 2 4 5 2 3 2 3 2" xfId="37475"/>
    <cellStyle name="Normal 6 9 2 4 5 2 3 2 4" xfId="37476"/>
    <cellStyle name="Normal 6 9 2 4 5 2 3 2 4 2" xfId="37477"/>
    <cellStyle name="Normal 6 9 2 4 5 2 3 2 5" xfId="37478"/>
    <cellStyle name="Normal 6 9 2 4 5 2 3 3" xfId="37479"/>
    <cellStyle name="Normal 6 9 2 4 5 2 3 3 2" xfId="37480"/>
    <cellStyle name="Normal 6 9 2 4 5 2 3 3 2 2" xfId="37481"/>
    <cellStyle name="Normal 6 9 2 4 5 2 3 3 3" xfId="37482"/>
    <cellStyle name="Normal 6 9 2 4 5 2 3 3 3 2" xfId="37483"/>
    <cellStyle name="Normal 6 9 2 4 5 2 3 3 4" xfId="37484"/>
    <cellStyle name="Normal 6 9 2 4 5 2 3 4" xfId="37485"/>
    <cellStyle name="Normal 6 9 2 4 5 2 3 4 2" xfId="37486"/>
    <cellStyle name="Normal 6 9 2 4 5 2 3 5" xfId="37487"/>
    <cellStyle name="Normal 6 9 2 4 5 2 3 5 2" xfId="37488"/>
    <cellStyle name="Normal 6 9 2 4 5 2 3 6" xfId="37489"/>
    <cellStyle name="Normal 6 9 2 4 5 2 4" xfId="37490"/>
    <cellStyle name="Normal 6 9 2 4 5 2 4 2" xfId="37491"/>
    <cellStyle name="Normal 6 9 2 4 5 2 4 2 2" xfId="37492"/>
    <cellStyle name="Normal 6 9 2 4 5 2 4 2 2 2" xfId="37493"/>
    <cellStyle name="Normal 6 9 2 4 5 2 4 2 2 2 2" xfId="37494"/>
    <cellStyle name="Normal 6 9 2 4 5 2 4 2 2 3" xfId="37495"/>
    <cellStyle name="Normal 6 9 2 4 5 2 4 2 2 3 2" xfId="37496"/>
    <cellStyle name="Normal 6 9 2 4 5 2 4 2 2 4" xfId="37497"/>
    <cellStyle name="Normal 6 9 2 4 5 2 4 2 3" xfId="37498"/>
    <cellStyle name="Normal 6 9 2 4 5 2 4 2 3 2" xfId="37499"/>
    <cellStyle name="Normal 6 9 2 4 5 2 4 2 4" xfId="37500"/>
    <cellStyle name="Normal 6 9 2 4 5 2 4 2 4 2" xfId="37501"/>
    <cellStyle name="Normal 6 9 2 4 5 2 4 2 5" xfId="37502"/>
    <cellStyle name="Normal 6 9 2 4 5 2 4 3" xfId="37503"/>
    <cellStyle name="Normal 6 9 2 4 5 2 4 3 2" xfId="37504"/>
    <cellStyle name="Normal 6 9 2 4 5 2 4 3 2 2" xfId="37505"/>
    <cellStyle name="Normal 6 9 2 4 5 2 4 3 3" xfId="37506"/>
    <cellStyle name="Normal 6 9 2 4 5 2 4 3 3 2" xfId="37507"/>
    <cellStyle name="Normal 6 9 2 4 5 2 4 3 4" xfId="37508"/>
    <cellStyle name="Normal 6 9 2 4 5 2 4 4" xfId="37509"/>
    <cellStyle name="Normal 6 9 2 4 5 2 4 4 2" xfId="37510"/>
    <cellStyle name="Normal 6 9 2 4 5 2 4 5" xfId="37511"/>
    <cellStyle name="Normal 6 9 2 4 5 2 4 5 2" xfId="37512"/>
    <cellStyle name="Normal 6 9 2 4 5 2 4 6" xfId="37513"/>
    <cellStyle name="Normal 6 9 2 4 5 2 5" xfId="37514"/>
    <cellStyle name="Normal 6 9 2 4 5 2 5 2" xfId="37515"/>
    <cellStyle name="Normal 6 9 2 4 5 2 5 2 2" xfId="37516"/>
    <cellStyle name="Normal 6 9 2 4 5 2 5 2 2 2" xfId="37517"/>
    <cellStyle name="Normal 6 9 2 4 5 2 5 2 3" xfId="37518"/>
    <cellStyle name="Normal 6 9 2 4 5 2 5 2 3 2" xfId="37519"/>
    <cellStyle name="Normal 6 9 2 4 5 2 5 2 4" xfId="37520"/>
    <cellStyle name="Normal 6 9 2 4 5 2 5 3" xfId="37521"/>
    <cellStyle name="Normal 6 9 2 4 5 2 5 3 2" xfId="37522"/>
    <cellStyle name="Normal 6 9 2 4 5 2 5 4" xfId="37523"/>
    <cellStyle name="Normal 6 9 2 4 5 2 5 4 2" xfId="37524"/>
    <cellStyle name="Normal 6 9 2 4 5 2 5 5" xfId="37525"/>
    <cellStyle name="Normal 6 9 2 4 5 2 6" xfId="37526"/>
    <cellStyle name="Normal 6 9 2 4 5 2 6 2" xfId="37527"/>
    <cellStyle name="Normal 6 9 2 4 5 2 6 2 2" xfId="37528"/>
    <cellStyle name="Normal 6 9 2 4 5 2 6 3" xfId="37529"/>
    <cellStyle name="Normal 6 9 2 4 5 2 6 3 2" xfId="37530"/>
    <cellStyle name="Normal 6 9 2 4 5 2 6 4" xfId="37531"/>
    <cellStyle name="Normal 6 9 2 4 5 2 7" xfId="37532"/>
    <cellStyle name="Normal 6 9 2 4 5 2 7 2" xfId="37533"/>
    <cellStyle name="Normal 6 9 2 4 5 2 8" xfId="37534"/>
    <cellStyle name="Normal 6 9 2 4 5 2 8 2" xfId="37535"/>
    <cellStyle name="Normal 6 9 2 4 5 2 9" xfId="37536"/>
    <cellStyle name="Normal 6 9 2 4 5 3" xfId="37537"/>
    <cellStyle name="Normal 6 9 2 4 5 3 2" xfId="37538"/>
    <cellStyle name="Normal 6 9 2 4 5 3 2 2" xfId="37539"/>
    <cellStyle name="Normal 6 9 2 4 5 3 2 2 2" xfId="37540"/>
    <cellStyle name="Normal 6 9 2 4 5 3 2 2 2 2" xfId="37541"/>
    <cellStyle name="Normal 6 9 2 4 5 3 2 2 3" xfId="37542"/>
    <cellStyle name="Normal 6 9 2 4 5 3 2 2 3 2" xfId="37543"/>
    <cellStyle name="Normal 6 9 2 4 5 3 2 2 4" xfId="37544"/>
    <cellStyle name="Normal 6 9 2 4 5 3 2 3" xfId="37545"/>
    <cellStyle name="Normal 6 9 2 4 5 3 2 3 2" xfId="37546"/>
    <cellStyle name="Normal 6 9 2 4 5 3 2 4" xfId="37547"/>
    <cellStyle name="Normal 6 9 2 4 5 3 2 4 2" xfId="37548"/>
    <cellStyle name="Normal 6 9 2 4 5 3 2 5" xfId="37549"/>
    <cellStyle name="Normal 6 9 2 4 5 3 3" xfId="37550"/>
    <cellStyle name="Normal 6 9 2 4 5 3 3 2" xfId="37551"/>
    <cellStyle name="Normal 6 9 2 4 5 3 3 2 2" xfId="37552"/>
    <cellStyle name="Normal 6 9 2 4 5 3 3 3" xfId="37553"/>
    <cellStyle name="Normal 6 9 2 4 5 3 3 3 2" xfId="37554"/>
    <cellStyle name="Normal 6 9 2 4 5 3 3 4" xfId="37555"/>
    <cellStyle name="Normal 6 9 2 4 5 3 4" xfId="37556"/>
    <cellStyle name="Normal 6 9 2 4 5 3 4 2" xfId="37557"/>
    <cellStyle name="Normal 6 9 2 4 5 3 5" xfId="37558"/>
    <cellStyle name="Normal 6 9 2 4 5 3 5 2" xfId="37559"/>
    <cellStyle name="Normal 6 9 2 4 5 3 6" xfId="37560"/>
    <cellStyle name="Normal 6 9 2 4 5 4" xfId="37561"/>
    <cellStyle name="Normal 6 9 2 4 5 4 2" xfId="37562"/>
    <cellStyle name="Normal 6 9 2 4 5 4 2 2" xfId="37563"/>
    <cellStyle name="Normal 6 9 2 4 5 4 2 2 2" xfId="37564"/>
    <cellStyle name="Normal 6 9 2 4 5 4 2 2 2 2" xfId="37565"/>
    <cellStyle name="Normal 6 9 2 4 5 4 2 2 3" xfId="37566"/>
    <cellStyle name="Normal 6 9 2 4 5 4 2 2 3 2" xfId="37567"/>
    <cellStyle name="Normal 6 9 2 4 5 4 2 2 4" xfId="37568"/>
    <cellStyle name="Normal 6 9 2 4 5 4 2 3" xfId="37569"/>
    <cellStyle name="Normal 6 9 2 4 5 4 2 3 2" xfId="37570"/>
    <cellStyle name="Normal 6 9 2 4 5 4 2 4" xfId="37571"/>
    <cellStyle name="Normal 6 9 2 4 5 4 2 4 2" xfId="37572"/>
    <cellStyle name="Normal 6 9 2 4 5 4 2 5" xfId="37573"/>
    <cellStyle name="Normal 6 9 2 4 5 4 3" xfId="37574"/>
    <cellStyle name="Normal 6 9 2 4 5 4 3 2" xfId="37575"/>
    <cellStyle name="Normal 6 9 2 4 5 4 3 2 2" xfId="37576"/>
    <cellStyle name="Normal 6 9 2 4 5 4 3 3" xfId="37577"/>
    <cellStyle name="Normal 6 9 2 4 5 4 3 3 2" xfId="37578"/>
    <cellStyle name="Normal 6 9 2 4 5 4 3 4" xfId="37579"/>
    <cellStyle name="Normal 6 9 2 4 5 4 4" xfId="37580"/>
    <cellStyle name="Normal 6 9 2 4 5 4 4 2" xfId="37581"/>
    <cellStyle name="Normal 6 9 2 4 5 4 5" xfId="37582"/>
    <cellStyle name="Normal 6 9 2 4 5 4 5 2" xfId="37583"/>
    <cellStyle name="Normal 6 9 2 4 5 4 6" xfId="37584"/>
    <cellStyle name="Normal 6 9 2 4 5 5" xfId="37585"/>
    <cellStyle name="Normal 6 9 2 4 5 5 2" xfId="37586"/>
    <cellStyle name="Normal 6 9 2 4 5 5 2 2" xfId="37587"/>
    <cellStyle name="Normal 6 9 2 4 5 5 2 2 2" xfId="37588"/>
    <cellStyle name="Normal 6 9 2 4 5 5 2 2 2 2" xfId="37589"/>
    <cellStyle name="Normal 6 9 2 4 5 5 2 2 3" xfId="37590"/>
    <cellStyle name="Normal 6 9 2 4 5 5 2 2 3 2" xfId="37591"/>
    <cellStyle name="Normal 6 9 2 4 5 5 2 2 4" xfId="37592"/>
    <cellStyle name="Normal 6 9 2 4 5 5 2 3" xfId="37593"/>
    <cellStyle name="Normal 6 9 2 4 5 5 2 3 2" xfId="37594"/>
    <cellStyle name="Normal 6 9 2 4 5 5 2 4" xfId="37595"/>
    <cellStyle name="Normal 6 9 2 4 5 5 2 4 2" xfId="37596"/>
    <cellStyle name="Normal 6 9 2 4 5 5 2 5" xfId="37597"/>
    <cellStyle name="Normal 6 9 2 4 5 5 3" xfId="37598"/>
    <cellStyle name="Normal 6 9 2 4 5 5 3 2" xfId="37599"/>
    <cellStyle name="Normal 6 9 2 4 5 5 3 2 2" xfId="37600"/>
    <cellStyle name="Normal 6 9 2 4 5 5 3 3" xfId="37601"/>
    <cellStyle name="Normal 6 9 2 4 5 5 3 3 2" xfId="37602"/>
    <cellStyle name="Normal 6 9 2 4 5 5 3 4" xfId="37603"/>
    <cellStyle name="Normal 6 9 2 4 5 5 4" xfId="37604"/>
    <cellStyle name="Normal 6 9 2 4 5 5 4 2" xfId="37605"/>
    <cellStyle name="Normal 6 9 2 4 5 5 5" xfId="37606"/>
    <cellStyle name="Normal 6 9 2 4 5 5 5 2" xfId="37607"/>
    <cellStyle name="Normal 6 9 2 4 5 5 6" xfId="37608"/>
    <cellStyle name="Normal 6 9 2 4 5 6" xfId="37609"/>
    <cellStyle name="Normal 6 9 2 4 5 6 2" xfId="37610"/>
    <cellStyle name="Normal 6 9 2 4 5 6 2 2" xfId="37611"/>
    <cellStyle name="Normal 6 9 2 4 5 6 2 2 2" xfId="37612"/>
    <cellStyle name="Normal 6 9 2 4 5 6 2 3" xfId="37613"/>
    <cellStyle name="Normal 6 9 2 4 5 6 2 3 2" xfId="37614"/>
    <cellStyle name="Normal 6 9 2 4 5 6 2 4" xfId="37615"/>
    <cellStyle name="Normal 6 9 2 4 5 6 3" xfId="37616"/>
    <cellStyle name="Normal 6 9 2 4 5 6 3 2" xfId="37617"/>
    <cellStyle name="Normal 6 9 2 4 5 6 4" xfId="37618"/>
    <cellStyle name="Normal 6 9 2 4 5 6 4 2" xfId="37619"/>
    <cellStyle name="Normal 6 9 2 4 5 6 5" xfId="37620"/>
    <cellStyle name="Normal 6 9 2 4 5 7" xfId="37621"/>
    <cellStyle name="Normal 6 9 2 4 5 7 2" xfId="37622"/>
    <cellStyle name="Normal 6 9 2 4 5 7 2 2" xfId="37623"/>
    <cellStyle name="Normal 6 9 2 4 5 7 3" xfId="37624"/>
    <cellStyle name="Normal 6 9 2 4 5 7 3 2" xfId="37625"/>
    <cellStyle name="Normal 6 9 2 4 5 7 4" xfId="37626"/>
    <cellStyle name="Normal 6 9 2 4 5 8" xfId="37627"/>
    <cellStyle name="Normal 6 9 2 4 5 8 2" xfId="37628"/>
    <cellStyle name="Normal 6 9 2 4 5 9" xfId="37629"/>
    <cellStyle name="Normal 6 9 2 4 5 9 2" xfId="37630"/>
    <cellStyle name="Normal 6 9 2 4 6" xfId="37631"/>
    <cellStyle name="Normal 6 9 2 4 6 2" xfId="37632"/>
    <cellStyle name="Normal 6 9 2 4 6 2 2" xfId="37633"/>
    <cellStyle name="Normal 6 9 2 4 6 2 2 2" xfId="37634"/>
    <cellStyle name="Normal 6 9 2 4 6 2 2 2 2" xfId="37635"/>
    <cellStyle name="Normal 6 9 2 4 6 2 2 3" xfId="37636"/>
    <cellStyle name="Normal 6 9 2 4 6 2 2 3 2" xfId="37637"/>
    <cellStyle name="Normal 6 9 2 4 6 2 2 4" xfId="37638"/>
    <cellStyle name="Normal 6 9 2 4 6 2 3" xfId="37639"/>
    <cellStyle name="Normal 6 9 2 4 6 2 3 2" xfId="37640"/>
    <cellStyle name="Normal 6 9 2 4 6 2 4" xfId="37641"/>
    <cellStyle name="Normal 6 9 2 4 6 2 4 2" xfId="37642"/>
    <cellStyle name="Normal 6 9 2 4 6 2 5" xfId="37643"/>
    <cellStyle name="Normal 6 9 2 4 6 3" xfId="37644"/>
    <cellStyle name="Normal 6 9 2 4 6 3 2" xfId="37645"/>
    <cellStyle name="Normal 6 9 2 4 6 3 2 2" xfId="37646"/>
    <cellStyle name="Normal 6 9 2 4 6 3 3" xfId="37647"/>
    <cellStyle name="Normal 6 9 2 4 6 3 3 2" xfId="37648"/>
    <cellStyle name="Normal 6 9 2 4 6 3 4" xfId="37649"/>
    <cellStyle name="Normal 6 9 2 4 6 4" xfId="37650"/>
    <cellStyle name="Normal 6 9 2 4 6 4 2" xfId="37651"/>
    <cellStyle name="Normal 6 9 2 4 6 5" xfId="37652"/>
    <cellStyle name="Normal 6 9 2 4 6 5 2" xfId="37653"/>
    <cellStyle name="Normal 6 9 2 4 6 6" xfId="37654"/>
    <cellStyle name="Normal 6 9 2 4 7" xfId="37655"/>
    <cellStyle name="Normal 6 9 2 4 7 2" xfId="37656"/>
    <cellStyle name="Normal 6 9 2 4 7 2 2" xfId="37657"/>
    <cellStyle name="Normal 6 9 2 4 7 2 2 2" xfId="37658"/>
    <cellStyle name="Normal 6 9 2 4 7 2 3" xfId="37659"/>
    <cellStyle name="Normal 6 9 2 4 7 2 3 2" xfId="37660"/>
    <cellStyle name="Normal 6 9 2 4 7 2 4" xfId="37661"/>
    <cellStyle name="Normal 6 9 2 4 7 3" xfId="37662"/>
    <cellStyle name="Normal 6 9 2 4 7 3 2" xfId="37663"/>
    <cellStyle name="Normal 6 9 2 4 7 4" xfId="37664"/>
    <cellStyle name="Normal 6 9 2 4 7 4 2" xfId="37665"/>
    <cellStyle name="Normal 6 9 2 4 7 5" xfId="37666"/>
    <cellStyle name="Normal 6 9 2 4 8" xfId="37667"/>
    <cellStyle name="Normal 6 9 2 4 8 2" xfId="37668"/>
    <cellStyle name="Normal 6 9 2 4 8 2 2" xfId="37669"/>
    <cellStyle name="Normal 6 9 2 4 8 3" xfId="37670"/>
    <cellStyle name="Normal 6 9 2 4 8 3 2" xfId="37671"/>
    <cellStyle name="Normal 6 9 2 4 8 4" xfId="37672"/>
    <cellStyle name="Normal 6 9 2 4 9" xfId="37673"/>
    <cellStyle name="Normal 6 9 2 4 9 2" xfId="37674"/>
    <cellStyle name="Normal 6 9 2 5" xfId="37675"/>
    <cellStyle name="Normal 6 9 2 5 2" xfId="37676"/>
    <cellStyle name="Normal 6 9 2 5 2 2" xfId="37677"/>
    <cellStyle name="Normal 6 9 2 5 2 2 2" xfId="37678"/>
    <cellStyle name="Normal 6 9 2 5 2 2 2 2" xfId="37679"/>
    <cellStyle name="Normal 6 9 2 5 2 2 3" xfId="37680"/>
    <cellStyle name="Normal 6 9 2 5 2 2 3 2" xfId="37681"/>
    <cellStyle name="Normal 6 9 2 5 2 2 4" xfId="37682"/>
    <cellStyle name="Normal 6 9 2 5 2 3" xfId="37683"/>
    <cellStyle name="Normal 6 9 2 5 2 3 2" xfId="37684"/>
    <cellStyle name="Normal 6 9 2 5 2 4" xfId="37685"/>
    <cellStyle name="Normal 6 9 2 5 2 4 2" xfId="37686"/>
    <cellStyle name="Normal 6 9 2 5 2 5" xfId="37687"/>
    <cellStyle name="Normal 6 9 2 5 3" xfId="37688"/>
    <cellStyle name="Normal 6 9 2 5 3 2" xfId="37689"/>
    <cellStyle name="Normal 6 9 2 5 3 2 2" xfId="37690"/>
    <cellStyle name="Normal 6 9 2 5 3 3" xfId="37691"/>
    <cellStyle name="Normal 6 9 2 5 3 3 2" xfId="37692"/>
    <cellStyle name="Normal 6 9 2 5 3 4" xfId="37693"/>
    <cellStyle name="Normal 6 9 2 5 4" xfId="37694"/>
    <cellStyle name="Normal 6 9 2 5 4 2" xfId="37695"/>
    <cellStyle name="Normal 6 9 2 5 5" xfId="37696"/>
    <cellStyle name="Normal 6 9 2 5 5 2" xfId="37697"/>
    <cellStyle name="Normal 6 9 2 5 6" xfId="37698"/>
    <cellStyle name="Normal 6 9 2 6" xfId="37699"/>
    <cellStyle name="Normal 6 9 2 6 2" xfId="37700"/>
    <cellStyle name="Normal 6 9 2 6 2 2" xfId="37701"/>
    <cellStyle name="Normal 6 9 2 6 2 2 2" xfId="37702"/>
    <cellStyle name="Normal 6 9 2 6 2 2 2 2" xfId="37703"/>
    <cellStyle name="Normal 6 9 2 6 2 2 3" xfId="37704"/>
    <cellStyle name="Normal 6 9 2 6 2 2 3 2" xfId="37705"/>
    <cellStyle name="Normal 6 9 2 6 2 2 4" xfId="37706"/>
    <cellStyle name="Normal 6 9 2 6 2 3" xfId="37707"/>
    <cellStyle name="Normal 6 9 2 6 2 3 2" xfId="37708"/>
    <cellStyle name="Normal 6 9 2 6 2 4" xfId="37709"/>
    <cellStyle name="Normal 6 9 2 6 2 4 2" xfId="37710"/>
    <cellStyle name="Normal 6 9 2 6 2 5" xfId="37711"/>
    <cellStyle name="Normal 6 9 2 6 3" xfId="37712"/>
    <cellStyle name="Normal 6 9 2 6 3 2" xfId="37713"/>
    <cellStyle name="Normal 6 9 2 6 3 2 2" xfId="37714"/>
    <cellStyle name="Normal 6 9 2 6 3 3" xfId="37715"/>
    <cellStyle name="Normal 6 9 2 6 3 3 2" xfId="37716"/>
    <cellStyle name="Normal 6 9 2 6 3 4" xfId="37717"/>
    <cellStyle name="Normal 6 9 2 6 4" xfId="37718"/>
    <cellStyle name="Normal 6 9 2 6 4 2" xfId="37719"/>
    <cellStyle name="Normal 6 9 2 6 5" xfId="37720"/>
    <cellStyle name="Normal 6 9 2 6 5 2" xfId="37721"/>
    <cellStyle name="Normal 6 9 2 6 6" xfId="37722"/>
    <cellStyle name="Normal 6 9 2 7" xfId="37723"/>
    <cellStyle name="Normal 6 9 2 7 2" xfId="37724"/>
    <cellStyle name="Normal 6 9 2 7 2 2" xfId="37725"/>
    <cellStyle name="Normal 6 9 2 7 2 2 2" xfId="37726"/>
    <cellStyle name="Normal 6 9 2 7 2 3" xfId="37727"/>
    <cellStyle name="Normal 6 9 2 7 2 3 2" xfId="37728"/>
    <cellStyle name="Normal 6 9 2 7 2 4" xfId="37729"/>
    <cellStyle name="Normal 6 9 2 7 3" xfId="37730"/>
    <cellStyle name="Normal 6 9 2 7 3 2" xfId="37731"/>
    <cellStyle name="Normal 6 9 2 7 4" xfId="37732"/>
    <cellStyle name="Normal 6 9 2 7 4 2" xfId="37733"/>
    <cellStyle name="Normal 6 9 2 7 5" xfId="37734"/>
    <cellStyle name="Normal 6 9 2 8" xfId="37735"/>
    <cellStyle name="Normal 6 9 2 8 2" xfId="37736"/>
    <cellStyle name="Normal 6 9 2 8 2 2" xfId="37737"/>
    <cellStyle name="Normal 6 9 2 8 3" xfId="37738"/>
    <cellStyle name="Normal 6 9 2 8 3 2" xfId="37739"/>
    <cellStyle name="Normal 6 9 2 8 4" xfId="37740"/>
    <cellStyle name="Normal 6 9 2 9" xfId="37741"/>
    <cellStyle name="Normal 6 9 2 9 2" xfId="37742"/>
    <cellStyle name="Normal 60" xfId="37743"/>
    <cellStyle name="Normal 61" xfId="37744"/>
    <cellStyle name="Normal 61 10" xfId="37745"/>
    <cellStyle name="Normal 61 10 2" xfId="37746"/>
    <cellStyle name="Normal 61 11" xfId="37747"/>
    <cellStyle name="Normal 61 2" xfId="37748"/>
    <cellStyle name="Normal 61 2 10" xfId="37749"/>
    <cellStyle name="Normal 61 2 2" xfId="37750"/>
    <cellStyle name="Normal 61 2 2 2" xfId="37751"/>
    <cellStyle name="Normal 61 2 2 2 2" xfId="37752"/>
    <cellStyle name="Normal 61 2 2 2 2 2" xfId="37753"/>
    <cellStyle name="Normal 61 2 2 2 2 2 2" xfId="37754"/>
    <cellStyle name="Normal 61 2 2 2 2 2 2 2" xfId="37755"/>
    <cellStyle name="Normal 61 2 2 2 2 2 3" xfId="37756"/>
    <cellStyle name="Normal 61 2 2 2 2 2 3 2" xfId="37757"/>
    <cellStyle name="Normal 61 2 2 2 2 2 4" xfId="37758"/>
    <cellStyle name="Normal 61 2 2 2 2 3" xfId="37759"/>
    <cellStyle name="Normal 61 2 2 2 2 3 2" xfId="37760"/>
    <cellStyle name="Normal 61 2 2 2 2 4" xfId="37761"/>
    <cellStyle name="Normal 61 2 2 2 2 4 2" xfId="37762"/>
    <cellStyle name="Normal 61 2 2 2 2 5" xfId="37763"/>
    <cellStyle name="Normal 61 2 2 2 3" xfId="37764"/>
    <cellStyle name="Normal 61 2 2 2 3 2" xfId="37765"/>
    <cellStyle name="Normal 61 2 2 2 3 2 2" xfId="37766"/>
    <cellStyle name="Normal 61 2 2 2 3 3" xfId="37767"/>
    <cellStyle name="Normal 61 2 2 2 3 3 2" xfId="37768"/>
    <cellStyle name="Normal 61 2 2 2 3 4" xfId="37769"/>
    <cellStyle name="Normal 61 2 2 2 4" xfId="37770"/>
    <cellStyle name="Normal 61 2 2 2 4 2" xfId="37771"/>
    <cellStyle name="Normal 61 2 2 2 5" xfId="37772"/>
    <cellStyle name="Normal 61 2 2 2 5 2" xfId="37773"/>
    <cellStyle name="Normal 61 2 2 2 6" xfId="37774"/>
    <cellStyle name="Normal 61 2 2 3" xfId="37775"/>
    <cellStyle name="Normal 61 2 2 3 2" xfId="37776"/>
    <cellStyle name="Normal 61 2 2 3 2 2" xfId="37777"/>
    <cellStyle name="Normal 61 2 2 3 2 2 2" xfId="37778"/>
    <cellStyle name="Normal 61 2 2 3 2 2 2 2" xfId="37779"/>
    <cellStyle name="Normal 61 2 2 3 2 2 3" xfId="37780"/>
    <cellStyle name="Normal 61 2 2 3 2 2 3 2" xfId="37781"/>
    <cellStyle name="Normal 61 2 2 3 2 2 4" xfId="37782"/>
    <cellStyle name="Normal 61 2 2 3 2 3" xfId="37783"/>
    <cellStyle name="Normal 61 2 2 3 2 3 2" xfId="37784"/>
    <cellStyle name="Normal 61 2 2 3 2 4" xfId="37785"/>
    <cellStyle name="Normal 61 2 2 3 2 4 2" xfId="37786"/>
    <cellStyle name="Normal 61 2 2 3 2 5" xfId="37787"/>
    <cellStyle name="Normal 61 2 2 3 3" xfId="37788"/>
    <cellStyle name="Normal 61 2 2 3 3 2" xfId="37789"/>
    <cellStyle name="Normal 61 2 2 3 3 2 2" xfId="37790"/>
    <cellStyle name="Normal 61 2 2 3 3 3" xfId="37791"/>
    <cellStyle name="Normal 61 2 2 3 3 3 2" xfId="37792"/>
    <cellStyle name="Normal 61 2 2 3 3 4" xfId="37793"/>
    <cellStyle name="Normal 61 2 2 3 4" xfId="37794"/>
    <cellStyle name="Normal 61 2 2 3 4 2" xfId="37795"/>
    <cellStyle name="Normal 61 2 2 3 5" xfId="37796"/>
    <cellStyle name="Normal 61 2 2 3 5 2" xfId="37797"/>
    <cellStyle name="Normal 61 2 2 3 6" xfId="37798"/>
    <cellStyle name="Normal 61 2 2 4" xfId="37799"/>
    <cellStyle name="Normal 61 2 2 4 2" xfId="37800"/>
    <cellStyle name="Normal 61 2 2 4 2 2" xfId="37801"/>
    <cellStyle name="Normal 61 2 2 4 2 2 2" xfId="37802"/>
    <cellStyle name="Normal 61 2 2 4 2 2 2 2" xfId="37803"/>
    <cellStyle name="Normal 61 2 2 4 2 2 3" xfId="37804"/>
    <cellStyle name="Normal 61 2 2 4 2 2 3 2" xfId="37805"/>
    <cellStyle name="Normal 61 2 2 4 2 2 4" xfId="37806"/>
    <cellStyle name="Normal 61 2 2 4 2 3" xfId="37807"/>
    <cellStyle name="Normal 61 2 2 4 2 3 2" xfId="37808"/>
    <cellStyle name="Normal 61 2 2 4 2 4" xfId="37809"/>
    <cellStyle name="Normal 61 2 2 4 2 4 2" xfId="37810"/>
    <cellStyle name="Normal 61 2 2 4 2 5" xfId="37811"/>
    <cellStyle name="Normal 61 2 2 4 3" xfId="37812"/>
    <cellStyle name="Normal 61 2 2 4 3 2" xfId="37813"/>
    <cellStyle name="Normal 61 2 2 4 3 2 2" xfId="37814"/>
    <cellStyle name="Normal 61 2 2 4 3 3" xfId="37815"/>
    <cellStyle name="Normal 61 2 2 4 3 3 2" xfId="37816"/>
    <cellStyle name="Normal 61 2 2 4 3 4" xfId="37817"/>
    <cellStyle name="Normal 61 2 2 4 4" xfId="37818"/>
    <cellStyle name="Normal 61 2 2 4 4 2" xfId="37819"/>
    <cellStyle name="Normal 61 2 2 4 5" xfId="37820"/>
    <cellStyle name="Normal 61 2 2 4 5 2" xfId="37821"/>
    <cellStyle name="Normal 61 2 2 4 6" xfId="37822"/>
    <cellStyle name="Normal 61 2 2 5" xfId="37823"/>
    <cellStyle name="Normal 61 2 2 5 2" xfId="37824"/>
    <cellStyle name="Normal 61 2 2 5 2 2" xfId="37825"/>
    <cellStyle name="Normal 61 2 2 5 2 2 2" xfId="37826"/>
    <cellStyle name="Normal 61 2 2 5 2 3" xfId="37827"/>
    <cellStyle name="Normal 61 2 2 5 2 3 2" xfId="37828"/>
    <cellStyle name="Normal 61 2 2 5 2 4" xfId="37829"/>
    <cellStyle name="Normal 61 2 2 5 3" xfId="37830"/>
    <cellStyle name="Normal 61 2 2 5 3 2" xfId="37831"/>
    <cellStyle name="Normal 61 2 2 5 4" xfId="37832"/>
    <cellStyle name="Normal 61 2 2 5 4 2" xfId="37833"/>
    <cellStyle name="Normal 61 2 2 5 5" xfId="37834"/>
    <cellStyle name="Normal 61 2 2 6" xfId="37835"/>
    <cellStyle name="Normal 61 2 2 6 2" xfId="37836"/>
    <cellStyle name="Normal 61 2 2 6 2 2" xfId="37837"/>
    <cellStyle name="Normal 61 2 2 6 3" xfId="37838"/>
    <cellStyle name="Normal 61 2 2 6 3 2" xfId="37839"/>
    <cellStyle name="Normal 61 2 2 6 4" xfId="37840"/>
    <cellStyle name="Normal 61 2 2 7" xfId="37841"/>
    <cellStyle name="Normal 61 2 2 7 2" xfId="37842"/>
    <cellStyle name="Normal 61 2 2 8" xfId="37843"/>
    <cellStyle name="Normal 61 2 2 8 2" xfId="37844"/>
    <cellStyle name="Normal 61 2 2 9" xfId="37845"/>
    <cellStyle name="Normal 61 2 3" xfId="37846"/>
    <cellStyle name="Normal 61 2 3 2" xfId="37847"/>
    <cellStyle name="Normal 61 2 3 2 2" xfId="37848"/>
    <cellStyle name="Normal 61 2 3 2 2 2" xfId="37849"/>
    <cellStyle name="Normal 61 2 3 2 2 2 2" xfId="37850"/>
    <cellStyle name="Normal 61 2 3 2 2 3" xfId="37851"/>
    <cellStyle name="Normal 61 2 3 2 2 3 2" xfId="37852"/>
    <cellStyle name="Normal 61 2 3 2 2 4" xfId="37853"/>
    <cellStyle name="Normal 61 2 3 2 3" xfId="37854"/>
    <cellStyle name="Normal 61 2 3 2 3 2" xfId="37855"/>
    <cellStyle name="Normal 61 2 3 2 4" xfId="37856"/>
    <cellStyle name="Normal 61 2 3 2 4 2" xfId="37857"/>
    <cellStyle name="Normal 61 2 3 2 5" xfId="37858"/>
    <cellStyle name="Normal 61 2 3 3" xfId="37859"/>
    <cellStyle name="Normal 61 2 3 3 2" xfId="37860"/>
    <cellStyle name="Normal 61 2 3 3 2 2" xfId="37861"/>
    <cellStyle name="Normal 61 2 3 3 3" xfId="37862"/>
    <cellStyle name="Normal 61 2 3 3 3 2" xfId="37863"/>
    <cellStyle name="Normal 61 2 3 3 4" xfId="37864"/>
    <cellStyle name="Normal 61 2 3 4" xfId="37865"/>
    <cellStyle name="Normal 61 2 3 4 2" xfId="37866"/>
    <cellStyle name="Normal 61 2 3 5" xfId="37867"/>
    <cellStyle name="Normal 61 2 3 5 2" xfId="37868"/>
    <cellStyle name="Normal 61 2 3 6" xfId="37869"/>
    <cellStyle name="Normal 61 2 4" xfId="37870"/>
    <cellStyle name="Normal 61 2 4 2" xfId="37871"/>
    <cellStyle name="Normal 61 2 4 2 2" xfId="37872"/>
    <cellStyle name="Normal 61 2 4 2 2 2" xfId="37873"/>
    <cellStyle name="Normal 61 2 4 2 2 2 2" xfId="37874"/>
    <cellStyle name="Normal 61 2 4 2 2 3" xfId="37875"/>
    <cellStyle name="Normal 61 2 4 2 2 3 2" xfId="37876"/>
    <cellStyle name="Normal 61 2 4 2 2 4" xfId="37877"/>
    <cellStyle name="Normal 61 2 4 2 3" xfId="37878"/>
    <cellStyle name="Normal 61 2 4 2 3 2" xfId="37879"/>
    <cellStyle name="Normal 61 2 4 2 4" xfId="37880"/>
    <cellStyle name="Normal 61 2 4 2 4 2" xfId="37881"/>
    <cellStyle name="Normal 61 2 4 2 5" xfId="37882"/>
    <cellStyle name="Normal 61 2 4 3" xfId="37883"/>
    <cellStyle name="Normal 61 2 4 3 2" xfId="37884"/>
    <cellStyle name="Normal 61 2 4 3 2 2" xfId="37885"/>
    <cellStyle name="Normal 61 2 4 3 3" xfId="37886"/>
    <cellStyle name="Normal 61 2 4 3 3 2" xfId="37887"/>
    <cellStyle name="Normal 61 2 4 3 4" xfId="37888"/>
    <cellStyle name="Normal 61 2 4 4" xfId="37889"/>
    <cellStyle name="Normal 61 2 4 4 2" xfId="37890"/>
    <cellStyle name="Normal 61 2 4 5" xfId="37891"/>
    <cellStyle name="Normal 61 2 4 5 2" xfId="37892"/>
    <cellStyle name="Normal 61 2 4 6" xfId="37893"/>
    <cellStyle name="Normal 61 2 5" xfId="37894"/>
    <cellStyle name="Normal 61 2 5 2" xfId="37895"/>
    <cellStyle name="Normal 61 2 5 2 2" xfId="37896"/>
    <cellStyle name="Normal 61 2 5 2 2 2" xfId="37897"/>
    <cellStyle name="Normal 61 2 5 2 2 2 2" xfId="37898"/>
    <cellStyle name="Normal 61 2 5 2 2 3" xfId="37899"/>
    <cellStyle name="Normal 61 2 5 2 2 3 2" xfId="37900"/>
    <cellStyle name="Normal 61 2 5 2 2 4" xfId="37901"/>
    <cellStyle name="Normal 61 2 5 2 3" xfId="37902"/>
    <cellStyle name="Normal 61 2 5 2 3 2" xfId="37903"/>
    <cellStyle name="Normal 61 2 5 2 4" xfId="37904"/>
    <cellStyle name="Normal 61 2 5 2 4 2" xfId="37905"/>
    <cellStyle name="Normal 61 2 5 2 5" xfId="37906"/>
    <cellStyle name="Normal 61 2 5 3" xfId="37907"/>
    <cellStyle name="Normal 61 2 5 3 2" xfId="37908"/>
    <cellStyle name="Normal 61 2 5 3 2 2" xfId="37909"/>
    <cellStyle name="Normal 61 2 5 3 3" xfId="37910"/>
    <cellStyle name="Normal 61 2 5 3 3 2" xfId="37911"/>
    <cellStyle name="Normal 61 2 5 3 4" xfId="37912"/>
    <cellStyle name="Normal 61 2 5 4" xfId="37913"/>
    <cellStyle name="Normal 61 2 5 4 2" xfId="37914"/>
    <cellStyle name="Normal 61 2 5 5" xfId="37915"/>
    <cellStyle name="Normal 61 2 5 5 2" xfId="37916"/>
    <cellStyle name="Normal 61 2 5 6" xfId="37917"/>
    <cellStyle name="Normal 61 2 6" xfId="37918"/>
    <cellStyle name="Normal 61 2 6 2" xfId="37919"/>
    <cellStyle name="Normal 61 2 6 2 2" xfId="37920"/>
    <cellStyle name="Normal 61 2 6 2 2 2" xfId="37921"/>
    <cellStyle name="Normal 61 2 6 2 3" xfId="37922"/>
    <cellStyle name="Normal 61 2 6 2 3 2" xfId="37923"/>
    <cellStyle name="Normal 61 2 6 2 4" xfId="37924"/>
    <cellStyle name="Normal 61 2 6 3" xfId="37925"/>
    <cellStyle name="Normal 61 2 6 3 2" xfId="37926"/>
    <cellStyle name="Normal 61 2 6 4" xfId="37927"/>
    <cellStyle name="Normal 61 2 6 4 2" xfId="37928"/>
    <cellStyle name="Normal 61 2 6 5" xfId="37929"/>
    <cellStyle name="Normal 61 2 7" xfId="37930"/>
    <cellStyle name="Normal 61 2 7 2" xfId="37931"/>
    <cellStyle name="Normal 61 2 7 2 2" xfId="37932"/>
    <cellStyle name="Normal 61 2 7 3" xfId="37933"/>
    <cellStyle name="Normal 61 2 7 3 2" xfId="37934"/>
    <cellStyle name="Normal 61 2 7 4" xfId="37935"/>
    <cellStyle name="Normal 61 2 8" xfId="37936"/>
    <cellStyle name="Normal 61 2 8 2" xfId="37937"/>
    <cellStyle name="Normal 61 2 9" xfId="37938"/>
    <cellStyle name="Normal 61 2 9 2" xfId="37939"/>
    <cellStyle name="Normal 61 3" xfId="37940"/>
    <cellStyle name="Normal 61 3 2" xfId="37941"/>
    <cellStyle name="Normal 61 3 2 2" xfId="37942"/>
    <cellStyle name="Normal 61 3 2 2 2" xfId="37943"/>
    <cellStyle name="Normal 61 3 2 2 2 2" xfId="37944"/>
    <cellStyle name="Normal 61 3 2 2 2 2 2" xfId="37945"/>
    <cellStyle name="Normal 61 3 2 2 2 3" xfId="37946"/>
    <cellStyle name="Normal 61 3 2 2 2 3 2" xfId="37947"/>
    <cellStyle name="Normal 61 3 2 2 2 4" xfId="37948"/>
    <cellStyle name="Normal 61 3 2 2 3" xfId="37949"/>
    <cellStyle name="Normal 61 3 2 2 3 2" xfId="37950"/>
    <cellStyle name="Normal 61 3 2 2 4" xfId="37951"/>
    <cellStyle name="Normal 61 3 2 2 4 2" xfId="37952"/>
    <cellStyle name="Normal 61 3 2 2 5" xfId="37953"/>
    <cellStyle name="Normal 61 3 2 3" xfId="37954"/>
    <cellStyle name="Normal 61 3 2 3 2" xfId="37955"/>
    <cellStyle name="Normal 61 3 2 3 2 2" xfId="37956"/>
    <cellStyle name="Normal 61 3 2 3 3" xfId="37957"/>
    <cellStyle name="Normal 61 3 2 3 3 2" xfId="37958"/>
    <cellStyle name="Normal 61 3 2 3 4" xfId="37959"/>
    <cellStyle name="Normal 61 3 2 4" xfId="37960"/>
    <cellStyle name="Normal 61 3 2 4 2" xfId="37961"/>
    <cellStyle name="Normal 61 3 2 5" xfId="37962"/>
    <cellStyle name="Normal 61 3 2 5 2" xfId="37963"/>
    <cellStyle name="Normal 61 3 2 6" xfId="37964"/>
    <cellStyle name="Normal 61 3 3" xfId="37965"/>
    <cellStyle name="Normal 61 3 3 2" xfId="37966"/>
    <cellStyle name="Normal 61 3 3 2 2" xfId="37967"/>
    <cellStyle name="Normal 61 3 3 2 2 2" xfId="37968"/>
    <cellStyle name="Normal 61 3 3 2 2 2 2" xfId="37969"/>
    <cellStyle name="Normal 61 3 3 2 2 3" xfId="37970"/>
    <cellStyle name="Normal 61 3 3 2 2 3 2" xfId="37971"/>
    <cellStyle name="Normal 61 3 3 2 2 4" xfId="37972"/>
    <cellStyle name="Normal 61 3 3 2 3" xfId="37973"/>
    <cellStyle name="Normal 61 3 3 2 3 2" xfId="37974"/>
    <cellStyle name="Normal 61 3 3 2 4" xfId="37975"/>
    <cellStyle name="Normal 61 3 3 2 4 2" xfId="37976"/>
    <cellStyle name="Normal 61 3 3 2 5" xfId="37977"/>
    <cellStyle name="Normal 61 3 3 3" xfId="37978"/>
    <cellStyle name="Normal 61 3 3 3 2" xfId="37979"/>
    <cellStyle name="Normal 61 3 3 3 2 2" xfId="37980"/>
    <cellStyle name="Normal 61 3 3 3 3" xfId="37981"/>
    <cellStyle name="Normal 61 3 3 3 3 2" xfId="37982"/>
    <cellStyle name="Normal 61 3 3 3 4" xfId="37983"/>
    <cellStyle name="Normal 61 3 3 4" xfId="37984"/>
    <cellStyle name="Normal 61 3 3 4 2" xfId="37985"/>
    <cellStyle name="Normal 61 3 3 5" xfId="37986"/>
    <cellStyle name="Normal 61 3 3 5 2" xfId="37987"/>
    <cellStyle name="Normal 61 3 3 6" xfId="37988"/>
    <cellStyle name="Normal 61 3 4" xfId="37989"/>
    <cellStyle name="Normal 61 3 4 2" xfId="37990"/>
    <cellStyle name="Normal 61 3 4 2 2" xfId="37991"/>
    <cellStyle name="Normal 61 3 4 2 2 2" xfId="37992"/>
    <cellStyle name="Normal 61 3 4 2 2 2 2" xfId="37993"/>
    <cellStyle name="Normal 61 3 4 2 2 3" xfId="37994"/>
    <cellStyle name="Normal 61 3 4 2 2 3 2" xfId="37995"/>
    <cellStyle name="Normal 61 3 4 2 2 4" xfId="37996"/>
    <cellStyle name="Normal 61 3 4 2 3" xfId="37997"/>
    <cellStyle name="Normal 61 3 4 2 3 2" xfId="37998"/>
    <cellStyle name="Normal 61 3 4 2 4" xfId="37999"/>
    <cellStyle name="Normal 61 3 4 2 4 2" xfId="38000"/>
    <cellStyle name="Normal 61 3 4 2 5" xfId="38001"/>
    <cellStyle name="Normal 61 3 4 3" xfId="38002"/>
    <cellStyle name="Normal 61 3 4 3 2" xfId="38003"/>
    <cellStyle name="Normal 61 3 4 3 2 2" xfId="38004"/>
    <cellStyle name="Normal 61 3 4 3 3" xfId="38005"/>
    <cellStyle name="Normal 61 3 4 3 3 2" xfId="38006"/>
    <cellStyle name="Normal 61 3 4 3 4" xfId="38007"/>
    <cellStyle name="Normal 61 3 4 4" xfId="38008"/>
    <cellStyle name="Normal 61 3 4 4 2" xfId="38009"/>
    <cellStyle name="Normal 61 3 4 5" xfId="38010"/>
    <cellStyle name="Normal 61 3 4 5 2" xfId="38011"/>
    <cellStyle name="Normal 61 3 4 6" xfId="38012"/>
    <cellStyle name="Normal 61 3 5" xfId="38013"/>
    <cellStyle name="Normal 61 3 5 2" xfId="38014"/>
    <cellStyle name="Normal 61 3 5 2 2" xfId="38015"/>
    <cellStyle name="Normal 61 3 5 2 2 2" xfId="38016"/>
    <cellStyle name="Normal 61 3 5 2 3" xfId="38017"/>
    <cellStyle name="Normal 61 3 5 2 3 2" xfId="38018"/>
    <cellStyle name="Normal 61 3 5 2 4" xfId="38019"/>
    <cellStyle name="Normal 61 3 5 3" xfId="38020"/>
    <cellStyle name="Normal 61 3 5 3 2" xfId="38021"/>
    <cellStyle name="Normal 61 3 5 4" xfId="38022"/>
    <cellStyle name="Normal 61 3 5 4 2" xfId="38023"/>
    <cellStyle name="Normal 61 3 5 5" xfId="38024"/>
    <cellStyle name="Normal 61 3 6" xfId="38025"/>
    <cellStyle name="Normal 61 3 6 2" xfId="38026"/>
    <cellStyle name="Normal 61 3 6 2 2" xfId="38027"/>
    <cellStyle name="Normal 61 3 6 3" xfId="38028"/>
    <cellStyle name="Normal 61 3 6 3 2" xfId="38029"/>
    <cellStyle name="Normal 61 3 6 4" xfId="38030"/>
    <cellStyle name="Normal 61 3 7" xfId="38031"/>
    <cellStyle name="Normal 61 3 7 2" xfId="38032"/>
    <cellStyle name="Normal 61 3 8" xfId="38033"/>
    <cellStyle name="Normal 61 3 8 2" xfId="38034"/>
    <cellStyle name="Normal 61 3 9" xfId="38035"/>
    <cellStyle name="Normal 61 4" xfId="38036"/>
    <cellStyle name="Normal 61 4 2" xfId="38037"/>
    <cellStyle name="Normal 61 4 2 2" xfId="38038"/>
    <cellStyle name="Normal 61 4 2 2 2" xfId="38039"/>
    <cellStyle name="Normal 61 4 2 2 2 2" xfId="38040"/>
    <cellStyle name="Normal 61 4 2 2 3" xfId="38041"/>
    <cellStyle name="Normal 61 4 2 2 3 2" xfId="38042"/>
    <cellStyle name="Normal 61 4 2 2 4" xfId="38043"/>
    <cellStyle name="Normal 61 4 2 3" xfId="38044"/>
    <cellStyle name="Normal 61 4 2 3 2" xfId="38045"/>
    <cellStyle name="Normal 61 4 2 4" xfId="38046"/>
    <cellStyle name="Normal 61 4 2 4 2" xfId="38047"/>
    <cellStyle name="Normal 61 4 2 5" xfId="38048"/>
    <cellStyle name="Normal 61 4 3" xfId="38049"/>
    <cellStyle name="Normal 61 4 3 2" xfId="38050"/>
    <cellStyle name="Normal 61 4 3 2 2" xfId="38051"/>
    <cellStyle name="Normal 61 4 3 3" xfId="38052"/>
    <cellStyle name="Normal 61 4 3 3 2" xfId="38053"/>
    <cellStyle name="Normal 61 4 3 4" xfId="38054"/>
    <cellStyle name="Normal 61 4 4" xfId="38055"/>
    <cellStyle name="Normal 61 4 4 2" xfId="38056"/>
    <cellStyle name="Normal 61 4 5" xfId="38057"/>
    <cellStyle name="Normal 61 4 5 2" xfId="38058"/>
    <cellStyle name="Normal 61 4 6" xfId="38059"/>
    <cellStyle name="Normal 61 5" xfId="38060"/>
    <cellStyle name="Normal 61 5 2" xfId="38061"/>
    <cellStyle name="Normal 61 5 2 2" xfId="38062"/>
    <cellStyle name="Normal 61 5 2 2 2" xfId="38063"/>
    <cellStyle name="Normal 61 5 2 2 2 2" xfId="38064"/>
    <cellStyle name="Normal 61 5 2 2 3" xfId="38065"/>
    <cellStyle name="Normal 61 5 2 2 3 2" xfId="38066"/>
    <cellStyle name="Normal 61 5 2 2 4" xfId="38067"/>
    <cellStyle name="Normal 61 5 2 3" xfId="38068"/>
    <cellStyle name="Normal 61 5 2 3 2" xfId="38069"/>
    <cellStyle name="Normal 61 5 2 4" xfId="38070"/>
    <cellStyle name="Normal 61 5 2 4 2" xfId="38071"/>
    <cellStyle name="Normal 61 5 2 5" xfId="38072"/>
    <cellStyle name="Normal 61 5 3" xfId="38073"/>
    <cellStyle name="Normal 61 5 3 2" xfId="38074"/>
    <cellStyle name="Normal 61 5 3 2 2" xfId="38075"/>
    <cellStyle name="Normal 61 5 3 3" xfId="38076"/>
    <cellStyle name="Normal 61 5 3 3 2" xfId="38077"/>
    <cellStyle name="Normal 61 5 3 4" xfId="38078"/>
    <cellStyle name="Normal 61 5 4" xfId="38079"/>
    <cellStyle name="Normal 61 5 4 2" xfId="38080"/>
    <cellStyle name="Normal 61 5 5" xfId="38081"/>
    <cellStyle name="Normal 61 5 5 2" xfId="38082"/>
    <cellStyle name="Normal 61 5 6" xfId="38083"/>
    <cellStyle name="Normal 61 6" xfId="38084"/>
    <cellStyle name="Normal 61 6 2" xfId="38085"/>
    <cellStyle name="Normal 61 6 2 2" xfId="38086"/>
    <cellStyle name="Normal 61 6 2 2 2" xfId="38087"/>
    <cellStyle name="Normal 61 6 2 2 2 2" xfId="38088"/>
    <cellStyle name="Normal 61 6 2 2 3" xfId="38089"/>
    <cellStyle name="Normal 61 6 2 2 3 2" xfId="38090"/>
    <cellStyle name="Normal 61 6 2 2 4" xfId="38091"/>
    <cellStyle name="Normal 61 6 2 3" xfId="38092"/>
    <cellStyle name="Normal 61 6 2 3 2" xfId="38093"/>
    <cellStyle name="Normal 61 6 2 4" xfId="38094"/>
    <cellStyle name="Normal 61 6 2 4 2" xfId="38095"/>
    <cellStyle name="Normal 61 6 2 5" xfId="38096"/>
    <cellStyle name="Normal 61 6 3" xfId="38097"/>
    <cellStyle name="Normal 61 6 3 2" xfId="38098"/>
    <cellStyle name="Normal 61 6 3 2 2" xfId="38099"/>
    <cellStyle name="Normal 61 6 3 3" xfId="38100"/>
    <cellStyle name="Normal 61 6 3 3 2" xfId="38101"/>
    <cellStyle name="Normal 61 6 3 4" xfId="38102"/>
    <cellStyle name="Normal 61 6 4" xfId="38103"/>
    <cellStyle name="Normal 61 6 4 2" xfId="38104"/>
    <cellStyle name="Normal 61 6 5" xfId="38105"/>
    <cellStyle name="Normal 61 6 5 2" xfId="38106"/>
    <cellStyle name="Normal 61 6 6" xfId="38107"/>
    <cellStyle name="Normal 61 7" xfId="38108"/>
    <cellStyle name="Normal 61 7 2" xfId="38109"/>
    <cellStyle name="Normal 61 7 2 2" xfId="38110"/>
    <cellStyle name="Normal 61 7 2 2 2" xfId="38111"/>
    <cellStyle name="Normal 61 7 2 3" xfId="38112"/>
    <cellStyle name="Normal 61 7 2 3 2" xfId="38113"/>
    <cellStyle name="Normal 61 7 2 4" xfId="38114"/>
    <cellStyle name="Normal 61 7 3" xfId="38115"/>
    <cellStyle name="Normal 61 7 3 2" xfId="38116"/>
    <cellStyle name="Normal 61 7 4" xfId="38117"/>
    <cellStyle name="Normal 61 7 4 2" xfId="38118"/>
    <cellStyle name="Normal 61 7 5" xfId="38119"/>
    <cellStyle name="Normal 61 8" xfId="38120"/>
    <cellStyle name="Normal 61 8 2" xfId="38121"/>
    <cellStyle name="Normal 61 8 2 2" xfId="38122"/>
    <cellStyle name="Normal 61 8 3" xfId="38123"/>
    <cellStyle name="Normal 61 8 3 2" xfId="38124"/>
    <cellStyle name="Normal 61 8 4" xfId="38125"/>
    <cellStyle name="Normal 61 9" xfId="38126"/>
    <cellStyle name="Normal 61 9 2" xfId="38127"/>
    <cellStyle name="Normal 62" xfId="38128"/>
    <cellStyle name="Normal 62 10" xfId="38129"/>
    <cellStyle name="Normal 62 10 2" xfId="38130"/>
    <cellStyle name="Normal 62 11" xfId="38131"/>
    <cellStyle name="Normal 62 2" xfId="38132"/>
    <cellStyle name="Normal 62 2 10" xfId="38133"/>
    <cellStyle name="Normal 62 2 2" xfId="38134"/>
    <cellStyle name="Normal 62 2 2 2" xfId="38135"/>
    <cellStyle name="Normal 62 2 2 2 2" xfId="38136"/>
    <cellStyle name="Normal 62 2 2 2 2 2" xfId="38137"/>
    <cellStyle name="Normal 62 2 2 2 2 2 2" xfId="38138"/>
    <cellStyle name="Normal 62 2 2 2 2 2 2 2" xfId="38139"/>
    <cellStyle name="Normal 62 2 2 2 2 2 3" xfId="38140"/>
    <cellStyle name="Normal 62 2 2 2 2 2 3 2" xfId="38141"/>
    <cellStyle name="Normal 62 2 2 2 2 2 4" xfId="38142"/>
    <cellStyle name="Normal 62 2 2 2 2 3" xfId="38143"/>
    <cellStyle name="Normal 62 2 2 2 2 3 2" xfId="38144"/>
    <cellStyle name="Normal 62 2 2 2 2 4" xfId="38145"/>
    <cellStyle name="Normal 62 2 2 2 2 4 2" xfId="38146"/>
    <cellStyle name="Normal 62 2 2 2 2 5" xfId="38147"/>
    <cellStyle name="Normal 62 2 2 2 3" xfId="38148"/>
    <cellStyle name="Normal 62 2 2 2 3 2" xfId="38149"/>
    <cellStyle name="Normal 62 2 2 2 3 2 2" xfId="38150"/>
    <cellStyle name="Normal 62 2 2 2 3 3" xfId="38151"/>
    <cellStyle name="Normal 62 2 2 2 3 3 2" xfId="38152"/>
    <cellStyle name="Normal 62 2 2 2 3 4" xfId="38153"/>
    <cellStyle name="Normal 62 2 2 2 4" xfId="38154"/>
    <cellStyle name="Normal 62 2 2 2 4 2" xfId="38155"/>
    <cellStyle name="Normal 62 2 2 2 5" xfId="38156"/>
    <cellStyle name="Normal 62 2 2 2 5 2" xfId="38157"/>
    <cellStyle name="Normal 62 2 2 2 6" xfId="38158"/>
    <cellStyle name="Normal 62 2 2 3" xfId="38159"/>
    <cellStyle name="Normal 62 2 2 3 2" xfId="38160"/>
    <cellStyle name="Normal 62 2 2 3 2 2" xfId="38161"/>
    <cellStyle name="Normal 62 2 2 3 2 2 2" xfId="38162"/>
    <cellStyle name="Normal 62 2 2 3 2 2 2 2" xfId="38163"/>
    <cellStyle name="Normal 62 2 2 3 2 2 3" xfId="38164"/>
    <cellStyle name="Normal 62 2 2 3 2 2 3 2" xfId="38165"/>
    <cellStyle name="Normal 62 2 2 3 2 2 4" xfId="38166"/>
    <cellStyle name="Normal 62 2 2 3 2 3" xfId="38167"/>
    <cellStyle name="Normal 62 2 2 3 2 3 2" xfId="38168"/>
    <cellStyle name="Normal 62 2 2 3 2 4" xfId="38169"/>
    <cellStyle name="Normal 62 2 2 3 2 4 2" xfId="38170"/>
    <cellStyle name="Normal 62 2 2 3 2 5" xfId="38171"/>
    <cellStyle name="Normal 62 2 2 3 3" xfId="38172"/>
    <cellStyle name="Normal 62 2 2 3 3 2" xfId="38173"/>
    <cellStyle name="Normal 62 2 2 3 3 2 2" xfId="38174"/>
    <cellStyle name="Normal 62 2 2 3 3 3" xfId="38175"/>
    <cellStyle name="Normal 62 2 2 3 3 3 2" xfId="38176"/>
    <cellStyle name="Normal 62 2 2 3 3 4" xfId="38177"/>
    <cellStyle name="Normal 62 2 2 3 4" xfId="38178"/>
    <cellStyle name="Normal 62 2 2 3 4 2" xfId="38179"/>
    <cellStyle name="Normal 62 2 2 3 5" xfId="38180"/>
    <cellStyle name="Normal 62 2 2 3 5 2" xfId="38181"/>
    <cellStyle name="Normal 62 2 2 3 6" xfId="38182"/>
    <cellStyle name="Normal 62 2 2 4" xfId="38183"/>
    <cellStyle name="Normal 62 2 2 4 2" xfId="38184"/>
    <cellStyle name="Normal 62 2 2 4 2 2" xfId="38185"/>
    <cellStyle name="Normal 62 2 2 4 2 2 2" xfId="38186"/>
    <cellStyle name="Normal 62 2 2 4 2 2 2 2" xfId="38187"/>
    <cellStyle name="Normal 62 2 2 4 2 2 3" xfId="38188"/>
    <cellStyle name="Normal 62 2 2 4 2 2 3 2" xfId="38189"/>
    <cellStyle name="Normal 62 2 2 4 2 2 4" xfId="38190"/>
    <cellStyle name="Normal 62 2 2 4 2 3" xfId="38191"/>
    <cellStyle name="Normal 62 2 2 4 2 3 2" xfId="38192"/>
    <cellStyle name="Normal 62 2 2 4 2 4" xfId="38193"/>
    <cellStyle name="Normal 62 2 2 4 2 4 2" xfId="38194"/>
    <cellStyle name="Normal 62 2 2 4 2 5" xfId="38195"/>
    <cellStyle name="Normal 62 2 2 4 3" xfId="38196"/>
    <cellStyle name="Normal 62 2 2 4 3 2" xfId="38197"/>
    <cellStyle name="Normal 62 2 2 4 3 2 2" xfId="38198"/>
    <cellStyle name="Normal 62 2 2 4 3 3" xfId="38199"/>
    <cellStyle name="Normal 62 2 2 4 3 3 2" xfId="38200"/>
    <cellStyle name="Normal 62 2 2 4 3 4" xfId="38201"/>
    <cellStyle name="Normal 62 2 2 4 4" xfId="38202"/>
    <cellStyle name="Normal 62 2 2 4 4 2" xfId="38203"/>
    <cellStyle name="Normal 62 2 2 4 5" xfId="38204"/>
    <cellStyle name="Normal 62 2 2 4 5 2" xfId="38205"/>
    <cellStyle name="Normal 62 2 2 4 6" xfId="38206"/>
    <cellStyle name="Normal 62 2 2 5" xfId="38207"/>
    <cellStyle name="Normal 62 2 2 5 2" xfId="38208"/>
    <cellStyle name="Normal 62 2 2 5 2 2" xfId="38209"/>
    <cellStyle name="Normal 62 2 2 5 2 2 2" xfId="38210"/>
    <cellStyle name="Normal 62 2 2 5 2 3" xfId="38211"/>
    <cellStyle name="Normal 62 2 2 5 2 3 2" xfId="38212"/>
    <cellStyle name="Normal 62 2 2 5 2 4" xfId="38213"/>
    <cellStyle name="Normal 62 2 2 5 3" xfId="38214"/>
    <cellStyle name="Normal 62 2 2 5 3 2" xfId="38215"/>
    <cellStyle name="Normal 62 2 2 5 4" xfId="38216"/>
    <cellStyle name="Normal 62 2 2 5 4 2" xfId="38217"/>
    <cellStyle name="Normal 62 2 2 5 5" xfId="38218"/>
    <cellStyle name="Normal 62 2 2 6" xfId="38219"/>
    <cellStyle name="Normal 62 2 2 6 2" xfId="38220"/>
    <cellStyle name="Normal 62 2 2 6 2 2" xfId="38221"/>
    <cellStyle name="Normal 62 2 2 6 3" xfId="38222"/>
    <cellStyle name="Normal 62 2 2 6 3 2" xfId="38223"/>
    <cellStyle name="Normal 62 2 2 6 4" xfId="38224"/>
    <cellStyle name="Normal 62 2 2 7" xfId="38225"/>
    <cellStyle name="Normal 62 2 2 7 2" xfId="38226"/>
    <cellStyle name="Normal 62 2 2 8" xfId="38227"/>
    <cellStyle name="Normal 62 2 2 8 2" xfId="38228"/>
    <cellStyle name="Normal 62 2 2 9" xfId="38229"/>
    <cellStyle name="Normal 62 2 3" xfId="38230"/>
    <cellStyle name="Normal 62 2 3 2" xfId="38231"/>
    <cellStyle name="Normal 62 2 3 2 2" xfId="38232"/>
    <cellStyle name="Normal 62 2 3 2 2 2" xfId="38233"/>
    <cellStyle name="Normal 62 2 3 2 2 2 2" xfId="38234"/>
    <cellStyle name="Normal 62 2 3 2 2 3" xfId="38235"/>
    <cellStyle name="Normal 62 2 3 2 2 3 2" xfId="38236"/>
    <cellStyle name="Normal 62 2 3 2 2 4" xfId="38237"/>
    <cellStyle name="Normal 62 2 3 2 3" xfId="38238"/>
    <cellStyle name="Normal 62 2 3 2 3 2" xfId="38239"/>
    <cellStyle name="Normal 62 2 3 2 4" xfId="38240"/>
    <cellStyle name="Normal 62 2 3 2 4 2" xfId="38241"/>
    <cellStyle name="Normal 62 2 3 2 5" xfId="38242"/>
    <cellStyle name="Normal 62 2 3 3" xfId="38243"/>
    <cellStyle name="Normal 62 2 3 3 2" xfId="38244"/>
    <cellStyle name="Normal 62 2 3 3 2 2" xfId="38245"/>
    <cellStyle name="Normal 62 2 3 3 3" xfId="38246"/>
    <cellStyle name="Normal 62 2 3 3 3 2" xfId="38247"/>
    <cellStyle name="Normal 62 2 3 3 4" xfId="38248"/>
    <cellStyle name="Normal 62 2 3 4" xfId="38249"/>
    <cellStyle name="Normal 62 2 3 4 2" xfId="38250"/>
    <cellStyle name="Normal 62 2 3 5" xfId="38251"/>
    <cellStyle name="Normal 62 2 3 5 2" xfId="38252"/>
    <cellStyle name="Normal 62 2 3 6" xfId="38253"/>
    <cellStyle name="Normal 62 2 4" xfId="38254"/>
    <cellStyle name="Normal 62 2 4 2" xfId="38255"/>
    <cellStyle name="Normal 62 2 4 2 2" xfId="38256"/>
    <cellStyle name="Normal 62 2 4 2 2 2" xfId="38257"/>
    <cellStyle name="Normal 62 2 4 2 2 2 2" xfId="38258"/>
    <cellStyle name="Normal 62 2 4 2 2 3" xfId="38259"/>
    <cellStyle name="Normal 62 2 4 2 2 3 2" xfId="38260"/>
    <cellStyle name="Normal 62 2 4 2 2 4" xfId="38261"/>
    <cellStyle name="Normal 62 2 4 2 3" xfId="38262"/>
    <cellStyle name="Normal 62 2 4 2 3 2" xfId="38263"/>
    <cellStyle name="Normal 62 2 4 2 4" xfId="38264"/>
    <cellStyle name="Normal 62 2 4 2 4 2" xfId="38265"/>
    <cellStyle name="Normal 62 2 4 2 5" xfId="38266"/>
    <cellStyle name="Normal 62 2 4 3" xfId="38267"/>
    <cellStyle name="Normal 62 2 4 3 2" xfId="38268"/>
    <cellStyle name="Normal 62 2 4 3 2 2" xfId="38269"/>
    <cellStyle name="Normal 62 2 4 3 3" xfId="38270"/>
    <cellStyle name="Normal 62 2 4 3 3 2" xfId="38271"/>
    <cellStyle name="Normal 62 2 4 3 4" xfId="38272"/>
    <cellStyle name="Normal 62 2 4 4" xfId="38273"/>
    <cellStyle name="Normal 62 2 4 4 2" xfId="38274"/>
    <cellStyle name="Normal 62 2 4 5" xfId="38275"/>
    <cellStyle name="Normal 62 2 4 5 2" xfId="38276"/>
    <cellStyle name="Normal 62 2 4 6" xfId="38277"/>
    <cellStyle name="Normal 62 2 5" xfId="38278"/>
    <cellStyle name="Normal 62 2 5 2" xfId="38279"/>
    <cellStyle name="Normal 62 2 5 2 2" xfId="38280"/>
    <cellStyle name="Normal 62 2 5 2 2 2" xfId="38281"/>
    <cellStyle name="Normal 62 2 5 2 2 2 2" xfId="38282"/>
    <cellStyle name="Normal 62 2 5 2 2 3" xfId="38283"/>
    <cellStyle name="Normal 62 2 5 2 2 3 2" xfId="38284"/>
    <cellStyle name="Normal 62 2 5 2 2 4" xfId="38285"/>
    <cellStyle name="Normal 62 2 5 2 3" xfId="38286"/>
    <cellStyle name="Normal 62 2 5 2 3 2" xfId="38287"/>
    <cellStyle name="Normal 62 2 5 2 4" xfId="38288"/>
    <cellStyle name="Normal 62 2 5 2 4 2" xfId="38289"/>
    <cellStyle name="Normal 62 2 5 2 5" xfId="38290"/>
    <cellStyle name="Normal 62 2 5 3" xfId="38291"/>
    <cellStyle name="Normal 62 2 5 3 2" xfId="38292"/>
    <cellStyle name="Normal 62 2 5 3 2 2" xfId="38293"/>
    <cellStyle name="Normal 62 2 5 3 3" xfId="38294"/>
    <cellStyle name="Normal 62 2 5 3 3 2" xfId="38295"/>
    <cellStyle name="Normal 62 2 5 3 4" xfId="38296"/>
    <cellStyle name="Normal 62 2 5 4" xfId="38297"/>
    <cellStyle name="Normal 62 2 5 4 2" xfId="38298"/>
    <cellStyle name="Normal 62 2 5 5" xfId="38299"/>
    <cellStyle name="Normal 62 2 5 5 2" xfId="38300"/>
    <cellStyle name="Normal 62 2 5 6" xfId="38301"/>
    <cellStyle name="Normal 62 2 6" xfId="38302"/>
    <cellStyle name="Normal 62 2 6 2" xfId="38303"/>
    <cellStyle name="Normal 62 2 6 2 2" xfId="38304"/>
    <cellStyle name="Normal 62 2 6 2 2 2" xfId="38305"/>
    <cellStyle name="Normal 62 2 6 2 3" xfId="38306"/>
    <cellStyle name="Normal 62 2 6 2 3 2" xfId="38307"/>
    <cellStyle name="Normal 62 2 6 2 4" xfId="38308"/>
    <cellStyle name="Normal 62 2 6 3" xfId="38309"/>
    <cellStyle name="Normal 62 2 6 3 2" xfId="38310"/>
    <cellStyle name="Normal 62 2 6 4" xfId="38311"/>
    <cellStyle name="Normal 62 2 6 4 2" xfId="38312"/>
    <cellStyle name="Normal 62 2 6 5" xfId="38313"/>
    <cellStyle name="Normal 62 2 7" xfId="38314"/>
    <cellStyle name="Normal 62 2 7 2" xfId="38315"/>
    <cellStyle name="Normal 62 2 7 2 2" xfId="38316"/>
    <cellStyle name="Normal 62 2 7 3" xfId="38317"/>
    <cellStyle name="Normal 62 2 7 3 2" xfId="38318"/>
    <cellStyle name="Normal 62 2 7 4" xfId="38319"/>
    <cellStyle name="Normal 62 2 8" xfId="38320"/>
    <cellStyle name="Normal 62 2 8 2" xfId="38321"/>
    <cellStyle name="Normal 62 2 9" xfId="38322"/>
    <cellStyle name="Normal 62 2 9 2" xfId="38323"/>
    <cellStyle name="Normal 62 3" xfId="38324"/>
    <cellStyle name="Normal 62 3 2" xfId="38325"/>
    <cellStyle name="Normal 62 3 2 2" xfId="38326"/>
    <cellStyle name="Normal 62 3 2 2 2" xfId="38327"/>
    <cellStyle name="Normal 62 3 2 2 2 2" xfId="38328"/>
    <cellStyle name="Normal 62 3 2 2 2 2 2" xfId="38329"/>
    <cellStyle name="Normal 62 3 2 2 2 3" xfId="38330"/>
    <cellStyle name="Normal 62 3 2 2 2 3 2" xfId="38331"/>
    <cellStyle name="Normal 62 3 2 2 2 4" xfId="38332"/>
    <cellStyle name="Normal 62 3 2 2 3" xfId="38333"/>
    <cellStyle name="Normal 62 3 2 2 3 2" xfId="38334"/>
    <cellStyle name="Normal 62 3 2 2 4" xfId="38335"/>
    <cellStyle name="Normal 62 3 2 2 4 2" xfId="38336"/>
    <cellStyle name="Normal 62 3 2 2 5" xfId="38337"/>
    <cellStyle name="Normal 62 3 2 3" xfId="38338"/>
    <cellStyle name="Normal 62 3 2 3 2" xfId="38339"/>
    <cellStyle name="Normal 62 3 2 3 2 2" xfId="38340"/>
    <cellStyle name="Normal 62 3 2 3 3" xfId="38341"/>
    <cellStyle name="Normal 62 3 2 3 3 2" xfId="38342"/>
    <cellStyle name="Normal 62 3 2 3 4" xfId="38343"/>
    <cellStyle name="Normal 62 3 2 4" xfId="38344"/>
    <cellStyle name="Normal 62 3 2 4 2" xfId="38345"/>
    <cellStyle name="Normal 62 3 2 5" xfId="38346"/>
    <cellStyle name="Normal 62 3 2 5 2" xfId="38347"/>
    <cellStyle name="Normal 62 3 2 6" xfId="38348"/>
    <cellStyle name="Normal 62 3 3" xfId="38349"/>
    <cellStyle name="Normal 62 3 3 2" xfId="38350"/>
    <cellStyle name="Normal 62 3 3 2 2" xfId="38351"/>
    <cellStyle name="Normal 62 3 3 2 2 2" xfId="38352"/>
    <cellStyle name="Normal 62 3 3 2 2 2 2" xfId="38353"/>
    <cellStyle name="Normal 62 3 3 2 2 3" xfId="38354"/>
    <cellStyle name="Normal 62 3 3 2 2 3 2" xfId="38355"/>
    <cellStyle name="Normal 62 3 3 2 2 4" xfId="38356"/>
    <cellStyle name="Normal 62 3 3 2 3" xfId="38357"/>
    <cellStyle name="Normal 62 3 3 2 3 2" xfId="38358"/>
    <cellStyle name="Normal 62 3 3 2 4" xfId="38359"/>
    <cellStyle name="Normal 62 3 3 2 4 2" xfId="38360"/>
    <cellStyle name="Normal 62 3 3 2 5" xfId="38361"/>
    <cellStyle name="Normal 62 3 3 3" xfId="38362"/>
    <cellStyle name="Normal 62 3 3 3 2" xfId="38363"/>
    <cellStyle name="Normal 62 3 3 3 2 2" xfId="38364"/>
    <cellStyle name="Normal 62 3 3 3 3" xfId="38365"/>
    <cellStyle name="Normal 62 3 3 3 3 2" xfId="38366"/>
    <cellStyle name="Normal 62 3 3 3 4" xfId="38367"/>
    <cellStyle name="Normal 62 3 3 4" xfId="38368"/>
    <cellStyle name="Normal 62 3 3 4 2" xfId="38369"/>
    <cellStyle name="Normal 62 3 3 5" xfId="38370"/>
    <cellStyle name="Normal 62 3 3 5 2" xfId="38371"/>
    <cellStyle name="Normal 62 3 3 6" xfId="38372"/>
    <cellStyle name="Normal 62 3 4" xfId="38373"/>
    <cellStyle name="Normal 62 3 4 2" xfId="38374"/>
    <cellStyle name="Normal 62 3 4 2 2" xfId="38375"/>
    <cellStyle name="Normal 62 3 4 2 2 2" xfId="38376"/>
    <cellStyle name="Normal 62 3 4 2 2 2 2" xfId="38377"/>
    <cellStyle name="Normal 62 3 4 2 2 3" xfId="38378"/>
    <cellStyle name="Normal 62 3 4 2 2 3 2" xfId="38379"/>
    <cellStyle name="Normal 62 3 4 2 2 4" xfId="38380"/>
    <cellStyle name="Normal 62 3 4 2 3" xfId="38381"/>
    <cellStyle name="Normal 62 3 4 2 3 2" xfId="38382"/>
    <cellStyle name="Normal 62 3 4 2 4" xfId="38383"/>
    <cellStyle name="Normal 62 3 4 2 4 2" xfId="38384"/>
    <cellStyle name="Normal 62 3 4 2 5" xfId="38385"/>
    <cellStyle name="Normal 62 3 4 3" xfId="38386"/>
    <cellStyle name="Normal 62 3 4 3 2" xfId="38387"/>
    <cellStyle name="Normal 62 3 4 3 2 2" xfId="38388"/>
    <cellStyle name="Normal 62 3 4 3 3" xfId="38389"/>
    <cellStyle name="Normal 62 3 4 3 3 2" xfId="38390"/>
    <cellStyle name="Normal 62 3 4 3 4" xfId="38391"/>
    <cellStyle name="Normal 62 3 4 4" xfId="38392"/>
    <cellStyle name="Normal 62 3 4 4 2" xfId="38393"/>
    <cellStyle name="Normal 62 3 4 5" xfId="38394"/>
    <cellStyle name="Normal 62 3 4 5 2" xfId="38395"/>
    <cellStyle name="Normal 62 3 4 6" xfId="38396"/>
    <cellStyle name="Normal 62 3 5" xfId="38397"/>
    <cellStyle name="Normal 62 3 5 2" xfId="38398"/>
    <cellStyle name="Normal 62 3 5 2 2" xfId="38399"/>
    <cellStyle name="Normal 62 3 5 2 2 2" xfId="38400"/>
    <cellStyle name="Normal 62 3 5 2 3" xfId="38401"/>
    <cellStyle name="Normal 62 3 5 2 3 2" xfId="38402"/>
    <cellStyle name="Normal 62 3 5 2 4" xfId="38403"/>
    <cellStyle name="Normal 62 3 5 3" xfId="38404"/>
    <cellStyle name="Normal 62 3 5 3 2" xfId="38405"/>
    <cellStyle name="Normal 62 3 5 4" xfId="38406"/>
    <cellStyle name="Normal 62 3 5 4 2" xfId="38407"/>
    <cellStyle name="Normal 62 3 5 5" xfId="38408"/>
    <cellStyle name="Normal 62 3 6" xfId="38409"/>
    <cellStyle name="Normal 62 3 6 2" xfId="38410"/>
    <cellStyle name="Normal 62 3 6 2 2" xfId="38411"/>
    <cellStyle name="Normal 62 3 6 3" xfId="38412"/>
    <cellStyle name="Normal 62 3 6 3 2" xfId="38413"/>
    <cellStyle name="Normal 62 3 6 4" xfId="38414"/>
    <cellStyle name="Normal 62 3 7" xfId="38415"/>
    <cellStyle name="Normal 62 3 7 2" xfId="38416"/>
    <cellStyle name="Normal 62 3 8" xfId="38417"/>
    <cellStyle name="Normal 62 3 8 2" xfId="38418"/>
    <cellStyle name="Normal 62 3 9" xfId="38419"/>
    <cellStyle name="Normal 62 4" xfId="38420"/>
    <cellStyle name="Normal 62 4 2" xfId="38421"/>
    <cellStyle name="Normal 62 4 2 2" xfId="38422"/>
    <cellStyle name="Normal 62 4 2 2 2" xfId="38423"/>
    <cellStyle name="Normal 62 4 2 2 2 2" xfId="38424"/>
    <cellStyle name="Normal 62 4 2 2 3" xfId="38425"/>
    <cellStyle name="Normal 62 4 2 2 3 2" xfId="38426"/>
    <cellStyle name="Normal 62 4 2 2 4" xfId="38427"/>
    <cellStyle name="Normal 62 4 2 3" xfId="38428"/>
    <cellStyle name="Normal 62 4 2 3 2" xfId="38429"/>
    <cellStyle name="Normal 62 4 2 4" xfId="38430"/>
    <cellStyle name="Normal 62 4 2 4 2" xfId="38431"/>
    <cellStyle name="Normal 62 4 2 5" xfId="38432"/>
    <cellStyle name="Normal 62 4 3" xfId="38433"/>
    <cellStyle name="Normal 62 4 3 2" xfId="38434"/>
    <cellStyle name="Normal 62 4 3 2 2" xfId="38435"/>
    <cellStyle name="Normal 62 4 3 3" xfId="38436"/>
    <cellStyle name="Normal 62 4 3 3 2" xfId="38437"/>
    <cellStyle name="Normal 62 4 3 4" xfId="38438"/>
    <cellStyle name="Normal 62 4 4" xfId="38439"/>
    <cellStyle name="Normal 62 4 4 2" xfId="38440"/>
    <cellStyle name="Normal 62 4 5" xfId="38441"/>
    <cellStyle name="Normal 62 4 5 2" xfId="38442"/>
    <cellStyle name="Normal 62 4 6" xfId="38443"/>
    <cellStyle name="Normal 62 5" xfId="38444"/>
    <cellStyle name="Normal 62 5 2" xfId="38445"/>
    <cellStyle name="Normal 62 5 2 2" xfId="38446"/>
    <cellStyle name="Normal 62 5 2 2 2" xfId="38447"/>
    <cellStyle name="Normal 62 5 2 2 2 2" xfId="38448"/>
    <cellStyle name="Normal 62 5 2 2 3" xfId="38449"/>
    <cellStyle name="Normal 62 5 2 2 3 2" xfId="38450"/>
    <cellStyle name="Normal 62 5 2 2 4" xfId="38451"/>
    <cellStyle name="Normal 62 5 2 3" xfId="38452"/>
    <cellStyle name="Normal 62 5 2 3 2" xfId="38453"/>
    <cellStyle name="Normal 62 5 2 4" xfId="38454"/>
    <cellStyle name="Normal 62 5 2 4 2" xfId="38455"/>
    <cellStyle name="Normal 62 5 2 5" xfId="38456"/>
    <cellStyle name="Normal 62 5 3" xfId="38457"/>
    <cellStyle name="Normal 62 5 3 2" xfId="38458"/>
    <cellStyle name="Normal 62 5 3 2 2" xfId="38459"/>
    <cellStyle name="Normal 62 5 3 3" xfId="38460"/>
    <cellStyle name="Normal 62 5 3 3 2" xfId="38461"/>
    <cellStyle name="Normal 62 5 3 4" xfId="38462"/>
    <cellStyle name="Normal 62 5 4" xfId="38463"/>
    <cellStyle name="Normal 62 5 4 2" xfId="38464"/>
    <cellStyle name="Normal 62 5 5" xfId="38465"/>
    <cellStyle name="Normal 62 5 5 2" xfId="38466"/>
    <cellStyle name="Normal 62 5 6" xfId="38467"/>
    <cellStyle name="Normal 62 6" xfId="38468"/>
    <cellStyle name="Normal 62 6 2" xfId="38469"/>
    <cellStyle name="Normal 62 6 2 2" xfId="38470"/>
    <cellStyle name="Normal 62 6 2 2 2" xfId="38471"/>
    <cellStyle name="Normal 62 6 2 2 2 2" xfId="38472"/>
    <cellStyle name="Normal 62 6 2 2 3" xfId="38473"/>
    <cellStyle name="Normal 62 6 2 2 3 2" xfId="38474"/>
    <cellStyle name="Normal 62 6 2 2 4" xfId="38475"/>
    <cellStyle name="Normal 62 6 2 3" xfId="38476"/>
    <cellStyle name="Normal 62 6 2 3 2" xfId="38477"/>
    <cellStyle name="Normal 62 6 2 4" xfId="38478"/>
    <cellStyle name="Normal 62 6 2 4 2" xfId="38479"/>
    <cellStyle name="Normal 62 6 2 5" xfId="38480"/>
    <cellStyle name="Normal 62 6 3" xfId="38481"/>
    <cellStyle name="Normal 62 6 3 2" xfId="38482"/>
    <cellStyle name="Normal 62 6 3 2 2" xfId="38483"/>
    <cellStyle name="Normal 62 6 3 3" xfId="38484"/>
    <cellStyle name="Normal 62 6 3 3 2" xfId="38485"/>
    <cellStyle name="Normal 62 6 3 4" xfId="38486"/>
    <cellStyle name="Normal 62 6 4" xfId="38487"/>
    <cellStyle name="Normal 62 6 4 2" xfId="38488"/>
    <cellStyle name="Normal 62 6 5" xfId="38489"/>
    <cellStyle name="Normal 62 6 5 2" xfId="38490"/>
    <cellStyle name="Normal 62 6 6" xfId="38491"/>
    <cellStyle name="Normal 62 7" xfId="38492"/>
    <cellStyle name="Normal 62 7 2" xfId="38493"/>
    <cellStyle name="Normal 62 7 2 2" xfId="38494"/>
    <cellStyle name="Normal 62 7 2 2 2" xfId="38495"/>
    <cellStyle name="Normal 62 7 2 3" xfId="38496"/>
    <cellStyle name="Normal 62 7 2 3 2" xfId="38497"/>
    <cellStyle name="Normal 62 7 2 4" xfId="38498"/>
    <cellStyle name="Normal 62 7 3" xfId="38499"/>
    <cellStyle name="Normal 62 7 3 2" xfId="38500"/>
    <cellStyle name="Normal 62 7 4" xfId="38501"/>
    <cellStyle name="Normal 62 7 4 2" xfId="38502"/>
    <cellStyle name="Normal 62 7 5" xfId="38503"/>
    <cellStyle name="Normal 62 8" xfId="38504"/>
    <cellStyle name="Normal 62 8 2" xfId="38505"/>
    <cellStyle name="Normal 62 8 2 2" xfId="38506"/>
    <cellStyle name="Normal 62 8 3" xfId="38507"/>
    <cellStyle name="Normal 62 8 3 2" xfId="38508"/>
    <cellStyle name="Normal 62 8 4" xfId="38509"/>
    <cellStyle name="Normal 62 9" xfId="38510"/>
    <cellStyle name="Normal 62 9 2" xfId="38511"/>
    <cellStyle name="Normal 63" xfId="38512"/>
    <cellStyle name="Normal 63 10" xfId="38513"/>
    <cellStyle name="Normal 63 10 2" xfId="38514"/>
    <cellStyle name="Normal 63 11" xfId="38515"/>
    <cellStyle name="Normal 63 2" xfId="38516"/>
    <cellStyle name="Normal 63 2 10" xfId="38517"/>
    <cellStyle name="Normal 63 2 2" xfId="38518"/>
    <cellStyle name="Normal 63 2 2 2" xfId="38519"/>
    <cellStyle name="Normal 63 2 2 2 2" xfId="38520"/>
    <cellStyle name="Normal 63 2 2 2 2 2" xfId="38521"/>
    <cellStyle name="Normal 63 2 2 2 2 2 2" xfId="38522"/>
    <cellStyle name="Normal 63 2 2 2 2 2 2 2" xfId="38523"/>
    <cellStyle name="Normal 63 2 2 2 2 2 3" xfId="38524"/>
    <cellStyle name="Normal 63 2 2 2 2 2 3 2" xfId="38525"/>
    <cellStyle name="Normal 63 2 2 2 2 2 4" xfId="38526"/>
    <cellStyle name="Normal 63 2 2 2 2 3" xfId="38527"/>
    <cellStyle name="Normal 63 2 2 2 2 3 2" xfId="38528"/>
    <cellStyle name="Normal 63 2 2 2 2 4" xfId="38529"/>
    <cellStyle name="Normal 63 2 2 2 2 4 2" xfId="38530"/>
    <cellStyle name="Normal 63 2 2 2 2 5" xfId="38531"/>
    <cellStyle name="Normal 63 2 2 2 3" xfId="38532"/>
    <cellStyle name="Normal 63 2 2 2 3 2" xfId="38533"/>
    <cellStyle name="Normal 63 2 2 2 3 2 2" xfId="38534"/>
    <cellStyle name="Normal 63 2 2 2 3 3" xfId="38535"/>
    <cellStyle name="Normal 63 2 2 2 3 3 2" xfId="38536"/>
    <cellStyle name="Normal 63 2 2 2 3 4" xfId="38537"/>
    <cellStyle name="Normal 63 2 2 2 4" xfId="38538"/>
    <cellStyle name="Normal 63 2 2 2 4 2" xfId="38539"/>
    <cellStyle name="Normal 63 2 2 2 5" xfId="38540"/>
    <cellStyle name="Normal 63 2 2 2 5 2" xfId="38541"/>
    <cellStyle name="Normal 63 2 2 2 6" xfId="38542"/>
    <cellStyle name="Normal 63 2 2 3" xfId="38543"/>
    <cellStyle name="Normal 63 2 2 3 2" xfId="38544"/>
    <cellStyle name="Normal 63 2 2 3 2 2" xfId="38545"/>
    <cellStyle name="Normal 63 2 2 3 2 2 2" xfId="38546"/>
    <cellStyle name="Normal 63 2 2 3 2 2 2 2" xfId="38547"/>
    <cellStyle name="Normal 63 2 2 3 2 2 3" xfId="38548"/>
    <cellStyle name="Normal 63 2 2 3 2 2 3 2" xfId="38549"/>
    <cellStyle name="Normal 63 2 2 3 2 2 4" xfId="38550"/>
    <cellStyle name="Normal 63 2 2 3 2 3" xfId="38551"/>
    <cellStyle name="Normal 63 2 2 3 2 3 2" xfId="38552"/>
    <cellStyle name="Normal 63 2 2 3 2 4" xfId="38553"/>
    <cellStyle name="Normal 63 2 2 3 2 4 2" xfId="38554"/>
    <cellStyle name="Normal 63 2 2 3 2 5" xfId="38555"/>
    <cellStyle name="Normal 63 2 2 3 3" xfId="38556"/>
    <cellStyle name="Normal 63 2 2 3 3 2" xfId="38557"/>
    <cellStyle name="Normal 63 2 2 3 3 2 2" xfId="38558"/>
    <cellStyle name="Normal 63 2 2 3 3 3" xfId="38559"/>
    <cellStyle name="Normal 63 2 2 3 3 3 2" xfId="38560"/>
    <cellStyle name="Normal 63 2 2 3 3 4" xfId="38561"/>
    <cellStyle name="Normal 63 2 2 3 4" xfId="38562"/>
    <cellStyle name="Normal 63 2 2 3 4 2" xfId="38563"/>
    <cellStyle name="Normal 63 2 2 3 5" xfId="38564"/>
    <cellStyle name="Normal 63 2 2 3 5 2" xfId="38565"/>
    <cellStyle name="Normal 63 2 2 3 6" xfId="38566"/>
    <cellStyle name="Normal 63 2 2 4" xfId="38567"/>
    <cellStyle name="Normal 63 2 2 4 2" xfId="38568"/>
    <cellStyle name="Normal 63 2 2 4 2 2" xfId="38569"/>
    <cellStyle name="Normal 63 2 2 4 2 2 2" xfId="38570"/>
    <cellStyle name="Normal 63 2 2 4 2 2 2 2" xfId="38571"/>
    <cellStyle name="Normal 63 2 2 4 2 2 3" xfId="38572"/>
    <cellStyle name="Normal 63 2 2 4 2 2 3 2" xfId="38573"/>
    <cellStyle name="Normal 63 2 2 4 2 2 4" xfId="38574"/>
    <cellStyle name="Normal 63 2 2 4 2 3" xfId="38575"/>
    <cellStyle name="Normal 63 2 2 4 2 3 2" xfId="38576"/>
    <cellStyle name="Normal 63 2 2 4 2 4" xfId="38577"/>
    <cellStyle name="Normal 63 2 2 4 2 4 2" xfId="38578"/>
    <cellStyle name="Normal 63 2 2 4 2 5" xfId="38579"/>
    <cellStyle name="Normal 63 2 2 4 3" xfId="38580"/>
    <cellStyle name="Normal 63 2 2 4 3 2" xfId="38581"/>
    <cellStyle name="Normal 63 2 2 4 3 2 2" xfId="38582"/>
    <cellStyle name="Normal 63 2 2 4 3 3" xfId="38583"/>
    <cellStyle name="Normal 63 2 2 4 3 3 2" xfId="38584"/>
    <cellStyle name="Normal 63 2 2 4 3 4" xfId="38585"/>
    <cellStyle name="Normal 63 2 2 4 4" xfId="38586"/>
    <cellStyle name="Normal 63 2 2 4 4 2" xfId="38587"/>
    <cellStyle name="Normal 63 2 2 4 5" xfId="38588"/>
    <cellStyle name="Normal 63 2 2 4 5 2" xfId="38589"/>
    <cellStyle name="Normal 63 2 2 4 6" xfId="38590"/>
    <cellStyle name="Normal 63 2 2 5" xfId="38591"/>
    <cellStyle name="Normal 63 2 2 5 2" xfId="38592"/>
    <cellStyle name="Normal 63 2 2 5 2 2" xfId="38593"/>
    <cellStyle name="Normal 63 2 2 5 2 2 2" xfId="38594"/>
    <cellStyle name="Normal 63 2 2 5 2 3" xfId="38595"/>
    <cellStyle name="Normal 63 2 2 5 2 3 2" xfId="38596"/>
    <cellStyle name="Normal 63 2 2 5 2 4" xfId="38597"/>
    <cellStyle name="Normal 63 2 2 5 3" xfId="38598"/>
    <cellStyle name="Normal 63 2 2 5 3 2" xfId="38599"/>
    <cellStyle name="Normal 63 2 2 5 4" xfId="38600"/>
    <cellStyle name="Normal 63 2 2 5 4 2" xfId="38601"/>
    <cellStyle name="Normal 63 2 2 5 5" xfId="38602"/>
    <cellStyle name="Normal 63 2 2 6" xfId="38603"/>
    <cellStyle name="Normal 63 2 2 6 2" xfId="38604"/>
    <cellStyle name="Normal 63 2 2 6 2 2" xfId="38605"/>
    <cellStyle name="Normal 63 2 2 6 3" xfId="38606"/>
    <cellStyle name="Normal 63 2 2 6 3 2" xfId="38607"/>
    <cellStyle name="Normal 63 2 2 6 4" xfId="38608"/>
    <cellStyle name="Normal 63 2 2 7" xfId="38609"/>
    <cellStyle name="Normal 63 2 2 7 2" xfId="38610"/>
    <cellStyle name="Normal 63 2 2 8" xfId="38611"/>
    <cellStyle name="Normal 63 2 2 8 2" xfId="38612"/>
    <cellStyle name="Normal 63 2 2 9" xfId="38613"/>
    <cellStyle name="Normal 63 2 3" xfId="38614"/>
    <cellStyle name="Normal 63 2 3 2" xfId="38615"/>
    <cellStyle name="Normal 63 2 3 2 2" xfId="38616"/>
    <cellStyle name="Normal 63 2 3 2 2 2" xfId="38617"/>
    <cellStyle name="Normal 63 2 3 2 2 2 2" xfId="38618"/>
    <cellStyle name="Normal 63 2 3 2 2 3" xfId="38619"/>
    <cellStyle name="Normal 63 2 3 2 2 3 2" xfId="38620"/>
    <cellStyle name="Normal 63 2 3 2 2 4" xfId="38621"/>
    <cellStyle name="Normal 63 2 3 2 3" xfId="38622"/>
    <cellStyle name="Normal 63 2 3 2 3 2" xfId="38623"/>
    <cellStyle name="Normal 63 2 3 2 4" xfId="38624"/>
    <cellStyle name="Normal 63 2 3 2 4 2" xfId="38625"/>
    <cellStyle name="Normal 63 2 3 2 5" xfId="38626"/>
    <cellStyle name="Normal 63 2 3 3" xfId="38627"/>
    <cellStyle name="Normal 63 2 3 3 2" xfId="38628"/>
    <cellStyle name="Normal 63 2 3 3 2 2" xfId="38629"/>
    <cellStyle name="Normal 63 2 3 3 3" xfId="38630"/>
    <cellStyle name="Normal 63 2 3 3 3 2" xfId="38631"/>
    <cellStyle name="Normal 63 2 3 3 4" xfId="38632"/>
    <cellStyle name="Normal 63 2 3 4" xfId="38633"/>
    <cellStyle name="Normal 63 2 3 4 2" xfId="38634"/>
    <cellStyle name="Normal 63 2 3 5" xfId="38635"/>
    <cellStyle name="Normal 63 2 3 5 2" xfId="38636"/>
    <cellStyle name="Normal 63 2 3 6" xfId="38637"/>
    <cellStyle name="Normal 63 2 4" xfId="38638"/>
    <cellStyle name="Normal 63 2 4 2" xfId="38639"/>
    <cellStyle name="Normal 63 2 4 2 2" xfId="38640"/>
    <cellStyle name="Normal 63 2 4 2 2 2" xfId="38641"/>
    <cellStyle name="Normal 63 2 4 2 2 2 2" xfId="38642"/>
    <cellStyle name="Normal 63 2 4 2 2 3" xfId="38643"/>
    <cellStyle name="Normal 63 2 4 2 2 3 2" xfId="38644"/>
    <cellStyle name="Normal 63 2 4 2 2 4" xfId="38645"/>
    <cellStyle name="Normal 63 2 4 2 3" xfId="38646"/>
    <cellStyle name="Normal 63 2 4 2 3 2" xfId="38647"/>
    <cellStyle name="Normal 63 2 4 2 4" xfId="38648"/>
    <cellStyle name="Normal 63 2 4 2 4 2" xfId="38649"/>
    <cellStyle name="Normal 63 2 4 2 5" xfId="38650"/>
    <cellStyle name="Normal 63 2 4 3" xfId="38651"/>
    <cellStyle name="Normal 63 2 4 3 2" xfId="38652"/>
    <cellStyle name="Normal 63 2 4 3 2 2" xfId="38653"/>
    <cellStyle name="Normal 63 2 4 3 3" xfId="38654"/>
    <cellStyle name="Normal 63 2 4 3 3 2" xfId="38655"/>
    <cellStyle name="Normal 63 2 4 3 4" xfId="38656"/>
    <cellStyle name="Normal 63 2 4 4" xfId="38657"/>
    <cellStyle name="Normal 63 2 4 4 2" xfId="38658"/>
    <cellStyle name="Normal 63 2 4 5" xfId="38659"/>
    <cellStyle name="Normal 63 2 4 5 2" xfId="38660"/>
    <cellStyle name="Normal 63 2 4 6" xfId="38661"/>
    <cellStyle name="Normal 63 2 5" xfId="38662"/>
    <cellStyle name="Normal 63 2 5 2" xfId="38663"/>
    <cellStyle name="Normal 63 2 5 2 2" xfId="38664"/>
    <cellStyle name="Normal 63 2 5 2 2 2" xfId="38665"/>
    <cellStyle name="Normal 63 2 5 2 2 2 2" xfId="38666"/>
    <cellStyle name="Normal 63 2 5 2 2 3" xfId="38667"/>
    <cellStyle name="Normal 63 2 5 2 2 3 2" xfId="38668"/>
    <cellStyle name="Normal 63 2 5 2 2 4" xfId="38669"/>
    <cellStyle name="Normal 63 2 5 2 3" xfId="38670"/>
    <cellStyle name="Normal 63 2 5 2 3 2" xfId="38671"/>
    <cellStyle name="Normal 63 2 5 2 4" xfId="38672"/>
    <cellStyle name="Normal 63 2 5 2 4 2" xfId="38673"/>
    <cellStyle name="Normal 63 2 5 2 5" xfId="38674"/>
    <cellStyle name="Normal 63 2 5 3" xfId="38675"/>
    <cellStyle name="Normal 63 2 5 3 2" xfId="38676"/>
    <cellStyle name="Normal 63 2 5 3 2 2" xfId="38677"/>
    <cellStyle name="Normal 63 2 5 3 3" xfId="38678"/>
    <cellStyle name="Normal 63 2 5 3 3 2" xfId="38679"/>
    <cellStyle name="Normal 63 2 5 3 4" xfId="38680"/>
    <cellStyle name="Normal 63 2 5 4" xfId="38681"/>
    <cellStyle name="Normal 63 2 5 4 2" xfId="38682"/>
    <cellStyle name="Normal 63 2 5 5" xfId="38683"/>
    <cellStyle name="Normal 63 2 5 5 2" xfId="38684"/>
    <cellStyle name="Normal 63 2 5 6" xfId="38685"/>
    <cellStyle name="Normal 63 2 6" xfId="38686"/>
    <cellStyle name="Normal 63 2 6 2" xfId="38687"/>
    <cellStyle name="Normal 63 2 6 2 2" xfId="38688"/>
    <cellStyle name="Normal 63 2 6 2 2 2" xfId="38689"/>
    <cellStyle name="Normal 63 2 6 2 3" xfId="38690"/>
    <cellStyle name="Normal 63 2 6 2 3 2" xfId="38691"/>
    <cellStyle name="Normal 63 2 6 2 4" xfId="38692"/>
    <cellStyle name="Normal 63 2 6 3" xfId="38693"/>
    <cellStyle name="Normal 63 2 6 3 2" xfId="38694"/>
    <cellStyle name="Normal 63 2 6 4" xfId="38695"/>
    <cellStyle name="Normal 63 2 6 4 2" xfId="38696"/>
    <cellStyle name="Normal 63 2 6 5" xfId="38697"/>
    <cellStyle name="Normal 63 2 7" xfId="38698"/>
    <cellStyle name="Normal 63 2 7 2" xfId="38699"/>
    <cellStyle name="Normal 63 2 7 2 2" xfId="38700"/>
    <cellStyle name="Normal 63 2 7 3" xfId="38701"/>
    <cellStyle name="Normal 63 2 7 3 2" xfId="38702"/>
    <cellStyle name="Normal 63 2 7 4" xfId="38703"/>
    <cellStyle name="Normal 63 2 8" xfId="38704"/>
    <cellStyle name="Normal 63 2 8 2" xfId="38705"/>
    <cellStyle name="Normal 63 2 9" xfId="38706"/>
    <cellStyle name="Normal 63 2 9 2" xfId="38707"/>
    <cellStyle name="Normal 63 3" xfId="38708"/>
    <cellStyle name="Normal 63 3 2" xfId="38709"/>
    <cellStyle name="Normal 63 3 2 2" xfId="38710"/>
    <cellStyle name="Normal 63 3 2 2 2" xfId="38711"/>
    <cellStyle name="Normal 63 3 2 2 2 2" xfId="38712"/>
    <cellStyle name="Normal 63 3 2 2 2 2 2" xfId="38713"/>
    <cellStyle name="Normal 63 3 2 2 2 3" xfId="38714"/>
    <cellStyle name="Normal 63 3 2 2 2 3 2" xfId="38715"/>
    <cellStyle name="Normal 63 3 2 2 2 4" xfId="38716"/>
    <cellStyle name="Normal 63 3 2 2 3" xfId="38717"/>
    <cellStyle name="Normal 63 3 2 2 3 2" xfId="38718"/>
    <cellStyle name="Normal 63 3 2 2 4" xfId="38719"/>
    <cellStyle name="Normal 63 3 2 2 4 2" xfId="38720"/>
    <cellStyle name="Normal 63 3 2 2 5" xfId="38721"/>
    <cellStyle name="Normal 63 3 2 3" xfId="38722"/>
    <cellStyle name="Normal 63 3 2 3 2" xfId="38723"/>
    <cellStyle name="Normal 63 3 2 3 2 2" xfId="38724"/>
    <cellStyle name="Normal 63 3 2 3 3" xfId="38725"/>
    <cellStyle name="Normal 63 3 2 3 3 2" xfId="38726"/>
    <cellStyle name="Normal 63 3 2 3 4" xfId="38727"/>
    <cellStyle name="Normal 63 3 2 4" xfId="38728"/>
    <cellStyle name="Normal 63 3 2 4 2" xfId="38729"/>
    <cellStyle name="Normal 63 3 2 5" xfId="38730"/>
    <cellStyle name="Normal 63 3 2 5 2" xfId="38731"/>
    <cellStyle name="Normal 63 3 2 6" xfId="38732"/>
    <cellStyle name="Normal 63 3 3" xfId="38733"/>
    <cellStyle name="Normal 63 3 3 2" xfId="38734"/>
    <cellStyle name="Normal 63 3 3 2 2" xfId="38735"/>
    <cellStyle name="Normal 63 3 3 2 2 2" xfId="38736"/>
    <cellStyle name="Normal 63 3 3 2 2 2 2" xfId="38737"/>
    <cellStyle name="Normal 63 3 3 2 2 3" xfId="38738"/>
    <cellStyle name="Normal 63 3 3 2 2 3 2" xfId="38739"/>
    <cellStyle name="Normal 63 3 3 2 2 4" xfId="38740"/>
    <cellStyle name="Normal 63 3 3 2 3" xfId="38741"/>
    <cellStyle name="Normal 63 3 3 2 3 2" xfId="38742"/>
    <cellStyle name="Normal 63 3 3 2 4" xfId="38743"/>
    <cellStyle name="Normal 63 3 3 2 4 2" xfId="38744"/>
    <cellStyle name="Normal 63 3 3 2 5" xfId="38745"/>
    <cellStyle name="Normal 63 3 3 3" xfId="38746"/>
    <cellStyle name="Normal 63 3 3 3 2" xfId="38747"/>
    <cellStyle name="Normal 63 3 3 3 2 2" xfId="38748"/>
    <cellStyle name="Normal 63 3 3 3 3" xfId="38749"/>
    <cellStyle name="Normal 63 3 3 3 3 2" xfId="38750"/>
    <cellStyle name="Normal 63 3 3 3 4" xfId="38751"/>
    <cellStyle name="Normal 63 3 3 4" xfId="38752"/>
    <cellStyle name="Normal 63 3 3 4 2" xfId="38753"/>
    <cellStyle name="Normal 63 3 3 5" xfId="38754"/>
    <cellStyle name="Normal 63 3 3 5 2" xfId="38755"/>
    <cellStyle name="Normal 63 3 3 6" xfId="38756"/>
    <cellStyle name="Normal 63 3 4" xfId="38757"/>
    <cellStyle name="Normal 63 3 4 2" xfId="38758"/>
    <cellStyle name="Normal 63 3 4 2 2" xfId="38759"/>
    <cellStyle name="Normal 63 3 4 2 2 2" xfId="38760"/>
    <cellStyle name="Normal 63 3 4 2 2 2 2" xfId="38761"/>
    <cellStyle name="Normal 63 3 4 2 2 3" xfId="38762"/>
    <cellStyle name="Normal 63 3 4 2 2 3 2" xfId="38763"/>
    <cellStyle name="Normal 63 3 4 2 2 4" xfId="38764"/>
    <cellStyle name="Normal 63 3 4 2 3" xfId="38765"/>
    <cellStyle name="Normal 63 3 4 2 3 2" xfId="38766"/>
    <cellStyle name="Normal 63 3 4 2 4" xfId="38767"/>
    <cellStyle name="Normal 63 3 4 2 4 2" xfId="38768"/>
    <cellStyle name="Normal 63 3 4 2 5" xfId="38769"/>
    <cellStyle name="Normal 63 3 4 3" xfId="38770"/>
    <cellStyle name="Normal 63 3 4 3 2" xfId="38771"/>
    <cellStyle name="Normal 63 3 4 3 2 2" xfId="38772"/>
    <cellStyle name="Normal 63 3 4 3 3" xfId="38773"/>
    <cellStyle name="Normal 63 3 4 3 3 2" xfId="38774"/>
    <cellStyle name="Normal 63 3 4 3 4" xfId="38775"/>
    <cellStyle name="Normal 63 3 4 4" xfId="38776"/>
    <cellStyle name="Normal 63 3 4 4 2" xfId="38777"/>
    <cellStyle name="Normal 63 3 4 5" xfId="38778"/>
    <cellStyle name="Normal 63 3 4 5 2" xfId="38779"/>
    <cellStyle name="Normal 63 3 4 6" xfId="38780"/>
    <cellStyle name="Normal 63 3 5" xfId="38781"/>
    <cellStyle name="Normal 63 3 5 2" xfId="38782"/>
    <cellStyle name="Normal 63 3 5 2 2" xfId="38783"/>
    <cellStyle name="Normal 63 3 5 2 2 2" xfId="38784"/>
    <cellStyle name="Normal 63 3 5 2 3" xfId="38785"/>
    <cellStyle name="Normal 63 3 5 2 3 2" xfId="38786"/>
    <cellStyle name="Normal 63 3 5 2 4" xfId="38787"/>
    <cellStyle name="Normal 63 3 5 3" xfId="38788"/>
    <cellStyle name="Normal 63 3 5 3 2" xfId="38789"/>
    <cellStyle name="Normal 63 3 5 4" xfId="38790"/>
    <cellStyle name="Normal 63 3 5 4 2" xfId="38791"/>
    <cellStyle name="Normal 63 3 5 5" xfId="38792"/>
    <cellStyle name="Normal 63 3 6" xfId="38793"/>
    <cellStyle name="Normal 63 3 6 2" xfId="38794"/>
    <cellStyle name="Normal 63 3 6 2 2" xfId="38795"/>
    <cellStyle name="Normal 63 3 6 3" xfId="38796"/>
    <cellStyle name="Normal 63 3 6 3 2" xfId="38797"/>
    <cellStyle name="Normal 63 3 6 4" xfId="38798"/>
    <cellStyle name="Normal 63 3 7" xfId="38799"/>
    <cellStyle name="Normal 63 3 7 2" xfId="38800"/>
    <cellStyle name="Normal 63 3 8" xfId="38801"/>
    <cellStyle name="Normal 63 3 8 2" xfId="38802"/>
    <cellStyle name="Normal 63 3 9" xfId="38803"/>
    <cellStyle name="Normal 63 4" xfId="38804"/>
    <cellStyle name="Normal 63 4 2" xfId="38805"/>
    <cellStyle name="Normal 63 4 2 2" xfId="38806"/>
    <cellStyle name="Normal 63 4 2 2 2" xfId="38807"/>
    <cellStyle name="Normal 63 4 2 2 2 2" xfId="38808"/>
    <cellStyle name="Normal 63 4 2 2 3" xfId="38809"/>
    <cellStyle name="Normal 63 4 2 2 3 2" xfId="38810"/>
    <cellStyle name="Normal 63 4 2 2 4" xfId="38811"/>
    <cellStyle name="Normal 63 4 2 3" xfId="38812"/>
    <cellStyle name="Normal 63 4 2 3 2" xfId="38813"/>
    <cellStyle name="Normal 63 4 2 4" xfId="38814"/>
    <cellStyle name="Normal 63 4 2 4 2" xfId="38815"/>
    <cellStyle name="Normal 63 4 2 5" xfId="38816"/>
    <cellStyle name="Normal 63 4 3" xfId="38817"/>
    <cellStyle name="Normal 63 4 3 2" xfId="38818"/>
    <cellStyle name="Normal 63 4 3 2 2" xfId="38819"/>
    <cellStyle name="Normal 63 4 3 3" xfId="38820"/>
    <cellStyle name="Normal 63 4 3 3 2" xfId="38821"/>
    <cellStyle name="Normal 63 4 3 4" xfId="38822"/>
    <cellStyle name="Normal 63 4 4" xfId="38823"/>
    <cellStyle name="Normal 63 4 4 2" xfId="38824"/>
    <cellStyle name="Normal 63 4 5" xfId="38825"/>
    <cellStyle name="Normal 63 4 5 2" xfId="38826"/>
    <cellStyle name="Normal 63 4 6" xfId="38827"/>
    <cellStyle name="Normal 63 5" xfId="38828"/>
    <cellStyle name="Normal 63 5 2" xfId="38829"/>
    <cellStyle name="Normal 63 5 2 2" xfId="38830"/>
    <cellStyle name="Normal 63 5 2 2 2" xfId="38831"/>
    <cellStyle name="Normal 63 5 2 2 2 2" xfId="38832"/>
    <cellStyle name="Normal 63 5 2 2 3" xfId="38833"/>
    <cellStyle name="Normal 63 5 2 2 3 2" xfId="38834"/>
    <cellStyle name="Normal 63 5 2 2 4" xfId="38835"/>
    <cellStyle name="Normal 63 5 2 3" xfId="38836"/>
    <cellStyle name="Normal 63 5 2 3 2" xfId="38837"/>
    <cellStyle name="Normal 63 5 2 4" xfId="38838"/>
    <cellStyle name="Normal 63 5 2 4 2" xfId="38839"/>
    <cellStyle name="Normal 63 5 2 5" xfId="38840"/>
    <cellStyle name="Normal 63 5 3" xfId="38841"/>
    <cellStyle name="Normal 63 5 3 2" xfId="38842"/>
    <cellStyle name="Normal 63 5 3 2 2" xfId="38843"/>
    <cellStyle name="Normal 63 5 3 3" xfId="38844"/>
    <cellStyle name="Normal 63 5 3 3 2" xfId="38845"/>
    <cellStyle name="Normal 63 5 3 4" xfId="38846"/>
    <cellStyle name="Normal 63 5 4" xfId="38847"/>
    <cellStyle name="Normal 63 5 4 2" xfId="38848"/>
    <cellStyle name="Normal 63 5 5" xfId="38849"/>
    <cellStyle name="Normal 63 5 5 2" xfId="38850"/>
    <cellStyle name="Normal 63 5 6" xfId="38851"/>
    <cellStyle name="Normal 63 6" xfId="38852"/>
    <cellStyle name="Normal 63 6 2" xfId="38853"/>
    <cellStyle name="Normal 63 6 2 2" xfId="38854"/>
    <cellStyle name="Normal 63 6 2 2 2" xfId="38855"/>
    <cellStyle name="Normal 63 6 2 2 2 2" xfId="38856"/>
    <cellStyle name="Normal 63 6 2 2 3" xfId="38857"/>
    <cellStyle name="Normal 63 6 2 2 3 2" xfId="38858"/>
    <cellStyle name="Normal 63 6 2 2 4" xfId="38859"/>
    <cellStyle name="Normal 63 6 2 3" xfId="38860"/>
    <cellStyle name="Normal 63 6 2 3 2" xfId="38861"/>
    <cellStyle name="Normal 63 6 2 4" xfId="38862"/>
    <cellStyle name="Normal 63 6 2 4 2" xfId="38863"/>
    <cellStyle name="Normal 63 6 2 5" xfId="38864"/>
    <cellStyle name="Normal 63 6 3" xfId="38865"/>
    <cellStyle name="Normal 63 6 3 2" xfId="38866"/>
    <cellStyle name="Normal 63 6 3 2 2" xfId="38867"/>
    <cellStyle name="Normal 63 6 3 3" xfId="38868"/>
    <cellStyle name="Normal 63 6 3 3 2" xfId="38869"/>
    <cellStyle name="Normal 63 6 3 4" xfId="38870"/>
    <cellStyle name="Normal 63 6 4" xfId="38871"/>
    <cellStyle name="Normal 63 6 4 2" xfId="38872"/>
    <cellStyle name="Normal 63 6 5" xfId="38873"/>
    <cellStyle name="Normal 63 6 5 2" xfId="38874"/>
    <cellStyle name="Normal 63 6 6" xfId="38875"/>
    <cellStyle name="Normal 63 7" xfId="38876"/>
    <cellStyle name="Normal 63 7 2" xfId="38877"/>
    <cellStyle name="Normal 63 7 2 2" xfId="38878"/>
    <cellStyle name="Normal 63 7 2 2 2" xfId="38879"/>
    <cellStyle name="Normal 63 7 2 3" xfId="38880"/>
    <cellStyle name="Normal 63 7 2 3 2" xfId="38881"/>
    <cellStyle name="Normal 63 7 2 4" xfId="38882"/>
    <cellStyle name="Normal 63 7 3" xfId="38883"/>
    <cellStyle name="Normal 63 7 3 2" xfId="38884"/>
    <cellStyle name="Normal 63 7 4" xfId="38885"/>
    <cellStyle name="Normal 63 7 4 2" xfId="38886"/>
    <cellStyle name="Normal 63 7 5" xfId="38887"/>
    <cellStyle name="Normal 63 8" xfId="38888"/>
    <cellStyle name="Normal 63 8 2" xfId="38889"/>
    <cellStyle name="Normal 63 8 2 2" xfId="38890"/>
    <cellStyle name="Normal 63 8 3" xfId="38891"/>
    <cellStyle name="Normal 63 8 3 2" xfId="38892"/>
    <cellStyle name="Normal 63 8 4" xfId="38893"/>
    <cellStyle name="Normal 63 9" xfId="38894"/>
    <cellStyle name="Normal 63 9 2" xfId="38895"/>
    <cellStyle name="Normal 64" xfId="38896"/>
    <cellStyle name="Normal 64 10" xfId="38897"/>
    <cellStyle name="Normal 64 10 2" xfId="38898"/>
    <cellStyle name="Normal 64 11" xfId="38899"/>
    <cellStyle name="Normal 64 2" xfId="38900"/>
    <cellStyle name="Normal 64 2 10" xfId="38901"/>
    <cellStyle name="Normal 64 2 2" xfId="38902"/>
    <cellStyle name="Normal 64 2 2 2" xfId="38903"/>
    <cellStyle name="Normal 64 2 2 2 2" xfId="38904"/>
    <cellStyle name="Normal 64 2 2 2 2 2" xfId="38905"/>
    <cellStyle name="Normal 64 2 2 2 2 2 2" xfId="38906"/>
    <cellStyle name="Normal 64 2 2 2 2 2 2 2" xfId="38907"/>
    <cellStyle name="Normal 64 2 2 2 2 2 3" xfId="38908"/>
    <cellStyle name="Normal 64 2 2 2 2 2 3 2" xfId="38909"/>
    <cellStyle name="Normal 64 2 2 2 2 2 4" xfId="38910"/>
    <cellStyle name="Normal 64 2 2 2 2 3" xfId="38911"/>
    <cellStyle name="Normal 64 2 2 2 2 3 2" xfId="38912"/>
    <cellStyle name="Normal 64 2 2 2 2 4" xfId="38913"/>
    <cellStyle name="Normal 64 2 2 2 2 4 2" xfId="38914"/>
    <cellStyle name="Normal 64 2 2 2 2 5" xfId="38915"/>
    <cellStyle name="Normal 64 2 2 2 3" xfId="38916"/>
    <cellStyle name="Normal 64 2 2 2 3 2" xfId="38917"/>
    <cellStyle name="Normal 64 2 2 2 3 2 2" xfId="38918"/>
    <cellStyle name="Normal 64 2 2 2 3 3" xfId="38919"/>
    <cellStyle name="Normal 64 2 2 2 3 3 2" xfId="38920"/>
    <cellStyle name="Normal 64 2 2 2 3 4" xfId="38921"/>
    <cellStyle name="Normal 64 2 2 2 4" xfId="38922"/>
    <cellStyle name="Normal 64 2 2 2 4 2" xfId="38923"/>
    <cellStyle name="Normal 64 2 2 2 5" xfId="38924"/>
    <cellStyle name="Normal 64 2 2 2 5 2" xfId="38925"/>
    <cellStyle name="Normal 64 2 2 2 6" xfId="38926"/>
    <cellStyle name="Normal 64 2 2 3" xfId="38927"/>
    <cellStyle name="Normal 64 2 2 3 2" xfId="38928"/>
    <cellStyle name="Normal 64 2 2 3 2 2" xfId="38929"/>
    <cellStyle name="Normal 64 2 2 3 2 2 2" xfId="38930"/>
    <cellStyle name="Normal 64 2 2 3 2 2 2 2" xfId="38931"/>
    <cellStyle name="Normal 64 2 2 3 2 2 3" xfId="38932"/>
    <cellStyle name="Normal 64 2 2 3 2 2 3 2" xfId="38933"/>
    <cellStyle name="Normal 64 2 2 3 2 2 4" xfId="38934"/>
    <cellStyle name="Normal 64 2 2 3 2 3" xfId="38935"/>
    <cellStyle name="Normal 64 2 2 3 2 3 2" xfId="38936"/>
    <cellStyle name="Normal 64 2 2 3 2 4" xfId="38937"/>
    <cellStyle name="Normal 64 2 2 3 2 4 2" xfId="38938"/>
    <cellStyle name="Normal 64 2 2 3 2 5" xfId="38939"/>
    <cellStyle name="Normal 64 2 2 3 3" xfId="38940"/>
    <cellStyle name="Normal 64 2 2 3 3 2" xfId="38941"/>
    <cellStyle name="Normal 64 2 2 3 3 2 2" xfId="38942"/>
    <cellStyle name="Normal 64 2 2 3 3 3" xfId="38943"/>
    <cellStyle name="Normal 64 2 2 3 3 3 2" xfId="38944"/>
    <cellStyle name="Normal 64 2 2 3 3 4" xfId="38945"/>
    <cellStyle name="Normal 64 2 2 3 4" xfId="38946"/>
    <cellStyle name="Normal 64 2 2 3 4 2" xfId="38947"/>
    <cellStyle name="Normal 64 2 2 3 5" xfId="38948"/>
    <cellStyle name="Normal 64 2 2 3 5 2" xfId="38949"/>
    <cellStyle name="Normal 64 2 2 3 6" xfId="38950"/>
    <cellStyle name="Normal 64 2 2 4" xfId="38951"/>
    <cellStyle name="Normal 64 2 2 4 2" xfId="38952"/>
    <cellStyle name="Normal 64 2 2 4 2 2" xfId="38953"/>
    <cellStyle name="Normal 64 2 2 4 2 2 2" xfId="38954"/>
    <cellStyle name="Normal 64 2 2 4 2 2 2 2" xfId="38955"/>
    <cellStyle name="Normal 64 2 2 4 2 2 3" xfId="38956"/>
    <cellStyle name="Normal 64 2 2 4 2 2 3 2" xfId="38957"/>
    <cellStyle name="Normal 64 2 2 4 2 2 4" xfId="38958"/>
    <cellStyle name="Normal 64 2 2 4 2 3" xfId="38959"/>
    <cellStyle name="Normal 64 2 2 4 2 3 2" xfId="38960"/>
    <cellStyle name="Normal 64 2 2 4 2 4" xfId="38961"/>
    <cellStyle name="Normal 64 2 2 4 2 4 2" xfId="38962"/>
    <cellStyle name="Normal 64 2 2 4 2 5" xfId="38963"/>
    <cellStyle name="Normal 64 2 2 4 3" xfId="38964"/>
    <cellStyle name="Normal 64 2 2 4 3 2" xfId="38965"/>
    <cellStyle name="Normal 64 2 2 4 3 2 2" xfId="38966"/>
    <cellStyle name="Normal 64 2 2 4 3 3" xfId="38967"/>
    <cellStyle name="Normal 64 2 2 4 3 3 2" xfId="38968"/>
    <cellStyle name="Normal 64 2 2 4 3 4" xfId="38969"/>
    <cellStyle name="Normal 64 2 2 4 4" xfId="38970"/>
    <cellStyle name="Normal 64 2 2 4 4 2" xfId="38971"/>
    <cellStyle name="Normal 64 2 2 4 5" xfId="38972"/>
    <cellStyle name="Normal 64 2 2 4 5 2" xfId="38973"/>
    <cellStyle name="Normal 64 2 2 4 6" xfId="38974"/>
    <cellStyle name="Normal 64 2 2 5" xfId="38975"/>
    <cellStyle name="Normal 64 2 2 5 2" xfId="38976"/>
    <cellStyle name="Normal 64 2 2 5 2 2" xfId="38977"/>
    <cellStyle name="Normal 64 2 2 5 2 2 2" xfId="38978"/>
    <cellStyle name="Normal 64 2 2 5 2 3" xfId="38979"/>
    <cellStyle name="Normal 64 2 2 5 2 3 2" xfId="38980"/>
    <cellStyle name="Normal 64 2 2 5 2 4" xfId="38981"/>
    <cellStyle name="Normal 64 2 2 5 3" xfId="38982"/>
    <cellStyle name="Normal 64 2 2 5 3 2" xfId="38983"/>
    <cellStyle name="Normal 64 2 2 5 4" xfId="38984"/>
    <cellStyle name="Normal 64 2 2 5 4 2" xfId="38985"/>
    <cellStyle name="Normal 64 2 2 5 5" xfId="38986"/>
    <cellStyle name="Normal 64 2 2 6" xfId="38987"/>
    <cellStyle name="Normal 64 2 2 6 2" xfId="38988"/>
    <cellStyle name="Normal 64 2 2 6 2 2" xfId="38989"/>
    <cellStyle name="Normal 64 2 2 6 3" xfId="38990"/>
    <cellStyle name="Normal 64 2 2 6 3 2" xfId="38991"/>
    <cellStyle name="Normal 64 2 2 6 4" xfId="38992"/>
    <cellStyle name="Normal 64 2 2 7" xfId="38993"/>
    <cellStyle name="Normal 64 2 2 7 2" xfId="38994"/>
    <cellStyle name="Normal 64 2 2 8" xfId="38995"/>
    <cellStyle name="Normal 64 2 2 8 2" xfId="38996"/>
    <cellStyle name="Normal 64 2 2 9" xfId="38997"/>
    <cellStyle name="Normal 64 2 3" xfId="38998"/>
    <cellStyle name="Normal 64 2 3 2" xfId="38999"/>
    <cellStyle name="Normal 64 2 3 2 2" xfId="39000"/>
    <cellStyle name="Normal 64 2 3 2 2 2" xfId="39001"/>
    <cellStyle name="Normal 64 2 3 2 2 2 2" xfId="39002"/>
    <cellStyle name="Normal 64 2 3 2 2 3" xfId="39003"/>
    <cellStyle name="Normal 64 2 3 2 2 3 2" xfId="39004"/>
    <cellStyle name="Normal 64 2 3 2 2 4" xfId="39005"/>
    <cellStyle name="Normal 64 2 3 2 3" xfId="39006"/>
    <cellStyle name="Normal 64 2 3 2 3 2" xfId="39007"/>
    <cellStyle name="Normal 64 2 3 2 4" xfId="39008"/>
    <cellStyle name="Normal 64 2 3 2 4 2" xfId="39009"/>
    <cellStyle name="Normal 64 2 3 2 5" xfId="39010"/>
    <cellStyle name="Normal 64 2 3 3" xfId="39011"/>
    <cellStyle name="Normal 64 2 3 3 2" xfId="39012"/>
    <cellStyle name="Normal 64 2 3 3 2 2" xfId="39013"/>
    <cellStyle name="Normal 64 2 3 3 3" xfId="39014"/>
    <cellStyle name="Normal 64 2 3 3 3 2" xfId="39015"/>
    <cellStyle name="Normal 64 2 3 3 4" xfId="39016"/>
    <cellStyle name="Normal 64 2 3 4" xfId="39017"/>
    <cellStyle name="Normal 64 2 3 4 2" xfId="39018"/>
    <cellStyle name="Normal 64 2 3 5" xfId="39019"/>
    <cellStyle name="Normal 64 2 3 5 2" xfId="39020"/>
    <cellStyle name="Normal 64 2 3 6" xfId="39021"/>
    <cellStyle name="Normal 64 2 4" xfId="39022"/>
    <cellStyle name="Normal 64 2 4 2" xfId="39023"/>
    <cellStyle name="Normal 64 2 4 2 2" xfId="39024"/>
    <cellStyle name="Normal 64 2 4 2 2 2" xfId="39025"/>
    <cellStyle name="Normal 64 2 4 2 2 2 2" xfId="39026"/>
    <cellStyle name="Normal 64 2 4 2 2 3" xfId="39027"/>
    <cellStyle name="Normal 64 2 4 2 2 3 2" xfId="39028"/>
    <cellStyle name="Normal 64 2 4 2 2 4" xfId="39029"/>
    <cellStyle name="Normal 64 2 4 2 3" xfId="39030"/>
    <cellStyle name="Normal 64 2 4 2 3 2" xfId="39031"/>
    <cellStyle name="Normal 64 2 4 2 4" xfId="39032"/>
    <cellStyle name="Normal 64 2 4 2 4 2" xfId="39033"/>
    <cellStyle name="Normal 64 2 4 2 5" xfId="39034"/>
    <cellStyle name="Normal 64 2 4 3" xfId="39035"/>
    <cellStyle name="Normal 64 2 4 3 2" xfId="39036"/>
    <cellStyle name="Normal 64 2 4 3 2 2" xfId="39037"/>
    <cellStyle name="Normal 64 2 4 3 3" xfId="39038"/>
    <cellStyle name="Normal 64 2 4 3 3 2" xfId="39039"/>
    <cellStyle name="Normal 64 2 4 3 4" xfId="39040"/>
    <cellStyle name="Normal 64 2 4 4" xfId="39041"/>
    <cellStyle name="Normal 64 2 4 4 2" xfId="39042"/>
    <cellStyle name="Normal 64 2 4 5" xfId="39043"/>
    <cellStyle name="Normal 64 2 4 5 2" xfId="39044"/>
    <cellStyle name="Normal 64 2 4 6" xfId="39045"/>
    <cellStyle name="Normal 64 2 5" xfId="39046"/>
    <cellStyle name="Normal 64 2 5 2" xfId="39047"/>
    <cellStyle name="Normal 64 2 5 2 2" xfId="39048"/>
    <cellStyle name="Normal 64 2 5 2 2 2" xfId="39049"/>
    <cellStyle name="Normal 64 2 5 2 2 2 2" xfId="39050"/>
    <cellStyle name="Normal 64 2 5 2 2 3" xfId="39051"/>
    <cellStyle name="Normal 64 2 5 2 2 3 2" xfId="39052"/>
    <cellStyle name="Normal 64 2 5 2 2 4" xfId="39053"/>
    <cellStyle name="Normal 64 2 5 2 3" xfId="39054"/>
    <cellStyle name="Normal 64 2 5 2 3 2" xfId="39055"/>
    <cellStyle name="Normal 64 2 5 2 4" xfId="39056"/>
    <cellStyle name="Normal 64 2 5 2 4 2" xfId="39057"/>
    <cellStyle name="Normal 64 2 5 2 5" xfId="39058"/>
    <cellStyle name="Normal 64 2 5 3" xfId="39059"/>
    <cellStyle name="Normal 64 2 5 3 2" xfId="39060"/>
    <cellStyle name="Normal 64 2 5 3 2 2" xfId="39061"/>
    <cellStyle name="Normal 64 2 5 3 3" xfId="39062"/>
    <cellStyle name="Normal 64 2 5 3 3 2" xfId="39063"/>
    <cellStyle name="Normal 64 2 5 3 4" xfId="39064"/>
    <cellStyle name="Normal 64 2 5 4" xfId="39065"/>
    <cellStyle name="Normal 64 2 5 4 2" xfId="39066"/>
    <cellStyle name="Normal 64 2 5 5" xfId="39067"/>
    <cellStyle name="Normal 64 2 5 5 2" xfId="39068"/>
    <cellStyle name="Normal 64 2 5 6" xfId="39069"/>
    <cellStyle name="Normal 64 2 6" xfId="39070"/>
    <cellStyle name="Normal 64 2 6 2" xfId="39071"/>
    <cellStyle name="Normal 64 2 6 2 2" xfId="39072"/>
    <cellStyle name="Normal 64 2 6 2 2 2" xfId="39073"/>
    <cellStyle name="Normal 64 2 6 2 3" xfId="39074"/>
    <cellStyle name="Normal 64 2 6 2 3 2" xfId="39075"/>
    <cellStyle name="Normal 64 2 6 2 4" xfId="39076"/>
    <cellStyle name="Normal 64 2 6 3" xfId="39077"/>
    <cellStyle name="Normal 64 2 6 3 2" xfId="39078"/>
    <cellStyle name="Normal 64 2 6 4" xfId="39079"/>
    <cellStyle name="Normal 64 2 6 4 2" xfId="39080"/>
    <cellStyle name="Normal 64 2 6 5" xfId="39081"/>
    <cellStyle name="Normal 64 2 7" xfId="39082"/>
    <cellStyle name="Normal 64 2 7 2" xfId="39083"/>
    <cellStyle name="Normal 64 2 7 2 2" xfId="39084"/>
    <cellStyle name="Normal 64 2 7 3" xfId="39085"/>
    <cellStyle name="Normal 64 2 7 3 2" xfId="39086"/>
    <cellStyle name="Normal 64 2 7 4" xfId="39087"/>
    <cellStyle name="Normal 64 2 8" xfId="39088"/>
    <cellStyle name="Normal 64 2 8 2" xfId="39089"/>
    <cellStyle name="Normal 64 2 9" xfId="39090"/>
    <cellStyle name="Normal 64 2 9 2" xfId="39091"/>
    <cellStyle name="Normal 64 3" xfId="39092"/>
    <cellStyle name="Normal 64 3 2" xfId="39093"/>
    <cellStyle name="Normal 64 3 2 2" xfId="39094"/>
    <cellStyle name="Normal 64 3 2 2 2" xfId="39095"/>
    <cellStyle name="Normal 64 3 2 2 2 2" xfId="39096"/>
    <cellStyle name="Normal 64 3 2 2 2 2 2" xfId="39097"/>
    <cellStyle name="Normal 64 3 2 2 2 3" xfId="39098"/>
    <cellStyle name="Normal 64 3 2 2 2 3 2" xfId="39099"/>
    <cellStyle name="Normal 64 3 2 2 2 4" xfId="39100"/>
    <cellStyle name="Normal 64 3 2 2 3" xfId="39101"/>
    <cellStyle name="Normal 64 3 2 2 3 2" xfId="39102"/>
    <cellStyle name="Normal 64 3 2 2 4" xfId="39103"/>
    <cellStyle name="Normal 64 3 2 2 4 2" xfId="39104"/>
    <cellStyle name="Normal 64 3 2 2 5" xfId="39105"/>
    <cellStyle name="Normal 64 3 2 3" xfId="39106"/>
    <cellStyle name="Normal 64 3 2 3 2" xfId="39107"/>
    <cellStyle name="Normal 64 3 2 3 2 2" xfId="39108"/>
    <cellStyle name="Normal 64 3 2 3 3" xfId="39109"/>
    <cellStyle name="Normal 64 3 2 3 3 2" xfId="39110"/>
    <cellStyle name="Normal 64 3 2 3 4" xfId="39111"/>
    <cellStyle name="Normal 64 3 2 4" xfId="39112"/>
    <cellStyle name="Normal 64 3 2 4 2" xfId="39113"/>
    <cellStyle name="Normal 64 3 2 5" xfId="39114"/>
    <cellStyle name="Normal 64 3 2 5 2" xfId="39115"/>
    <cellStyle name="Normal 64 3 2 6" xfId="39116"/>
    <cellStyle name="Normal 64 3 3" xfId="39117"/>
    <cellStyle name="Normal 64 3 3 2" xfId="39118"/>
    <cellStyle name="Normal 64 3 3 2 2" xfId="39119"/>
    <cellStyle name="Normal 64 3 3 2 2 2" xfId="39120"/>
    <cellStyle name="Normal 64 3 3 2 2 2 2" xfId="39121"/>
    <cellStyle name="Normal 64 3 3 2 2 3" xfId="39122"/>
    <cellStyle name="Normal 64 3 3 2 2 3 2" xfId="39123"/>
    <cellStyle name="Normal 64 3 3 2 2 4" xfId="39124"/>
    <cellStyle name="Normal 64 3 3 2 3" xfId="39125"/>
    <cellStyle name="Normal 64 3 3 2 3 2" xfId="39126"/>
    <cellStyle name="Normal 64 3 3 2 4" xfId="39127"/>
    <cellStyle name="Normal 64 3 3 2 4 2" xfId="39128"/>
    <cellStyle name="Normal 64 3 3 2 5" xfId="39129"/>
    <cellStyle name="Normal 64 3 3 3" xfId="39130"/>
    <cellStyle name="Normal 64 3 3 3 2" xfId="39131"/>
    <cellStyle name="Normal 64 3 3 3 2 2" xfId="39132"/>
    <cellStyle name="Normal 64 3 3 3 3" xfId="39133"/>
    <cellStyle name="Normal 64 3 3 3 3 2" xfId="39134"/>
    <cellStyle name="Normal 64 3 3 3 4" xfId="39135"/>
    <cellStyle name="Normal 64 3 3 4" xfId="39136"/>
    <cellStyle name="Normal 64 3 3 4 2" xfId="39137"/>
    <cellStyle name="Normal 64 3 3 5" xfId="39138"/>
    <cellStyle name="Normal 64 3 3 5 2" xfId="39139"/>
    <cellStyle name="Normal 64 3 3 6" xfId="39140"/>
    <cellStyle name="Normal 64 3 4" xfId="39141"/>
    <cellStyle name="Normal 64 3 4 2" xfId="39142"/>
    <cellStyle name="Normal 64 3 4 2 2" xfId="39143"/>
    <cellStyle name="Normal 64 3 4 2 2 2" xfId="39144"/>
    <cellStyle name="Normal 64 3 4 2 2 2 2" xfId="39145"/>
    <cellStyle name="Normal 64 3 4 2 2 3" xfId="39146"/>
    <cellStyle name="Normal 64 3 4 2 2 3 2" xfId="39147"/>
    <cellStyle name="Normal 64 3 4 2 2 4" xfId="39148"/>
    <cellStyle name="Normal 64 3 4 2 3" xfId="39149"/>
    <cellStyle name="Normal 64 3 4 2 3 2" xfId="39150"/>
    <cellStyle name="Normal 64 3 4 2 4" xfId="39151"/>
    <cellStyle name="Normal 64 3 4 2 4 2" xfId="39152"/>
    <cellStyle name="Normal 64 3 4 2 5" xfId="39153"/>
    <cellStyle name="Normal 64 3 4 3" xfId="39154"/>
    <cellStyle name="Normal 64 3 4 3 2" xfId="39155"/>
    <cellStyle name="Normal 64 3 4 3 2 2" xfId="39156"/>
    <cellStyle name="Normal 64 3 4 3 3" xfId="39157"/>
    <cellStyle name="Normal 64 3 4 3 3 2" xfId="39158"/>
    <cellStyle name="Normal 64 3 4 3 4" xfId="39159"/>
    <cellStyle name="Normal 64 3 4 4" xfId="39160"/>
    <cellStyle name="Normal 64 3 4 4 2" xfId="39161"/>
    <cellStyle name="Normal 64 3 4 5" xfId="39162"/>
    <cellStyle name="Normal 64 3 4 5 2" xfId="39163"/>
    <cellStyle name="Normal 64 3 4 6" xfId="39164"/>
    <cellStyle name="Normal 64 3 5" xfId="39165"/>
    <cellStyle name="Normal 64 3 5 2" xfId="39166"/>
    <cellStyle name="Normal 64 3 5 2 2" xfId="39167"/>
    <cellStyle name="Normal 64 3 5 2 2 2" xfId="39168"/>
    <cellStyle name="Normal 64 3 5 2 3" xfId="39169"/>
    <cellStyle name="Normal 64 3 5 2 3 2" xfId="39170"/>
    <cellStyle name="Normal 64 3 5 2 4" xfId="39171"/>
    <cellStyle name="Normal 64 3 5 3" xfId="39172"/>
    <cellStyle name="Normal 64 3 5 3 2" xfId="39173"/>
    <cellStyle name="Normal 64 3 5 4" xfId="39174"/>
    <cellStyle name="Normal 64 3 5 4 2" xfId="39175"/>
    <cellStyle name="Normal 64 3 5 5" xfId="39176"/>
    <cellStyle name="Normal 64 3 6" xfId="39177"/>
    <cellStyle name="Normal 64 3 6 2" xfId="39178"/>
    <cellStyle name="Normal 64 3 6 2 2" xfId="39179"/>
    <cellStyle name="Normal 64 3 6 3" xfId="39180"/>
    <cellStyle name="Normal 64 3 6 3 2" xfId="39181"/>
    <cellStyle name="Normal 64 3 6 4" xfId="39182"/>
    <cellStyle name="Normal 64 3 7" xfId="39183"/>
    <cellStyle name="Normal 64 3 7 2" xfId="39184"/>
    <cellStyle name="Normal 64 3 8" xfId="39185"/>
    <cellStyle name="Normal 64 3 8 2" xfId="39186"/>
    <cellStyle name="Normal 64 3 9" xfId="39187"/>
    <cellStyle name="Normal 64 4" xfId="39188"/>
    <cellStyle name="Normal 64 4 2" xfId="39189"/>
    <cellStyle name="Normal 64 4 2 2" xfId="39190"/>
    <cellStyle name="Normal 64 4 2 2 2" xfId="39191"/>
    <cellStyle name="Normal 64 4 2 2 2 2" xfId="39192"/>
    <cellStyle name="Normal 64 4 2 2 3" xfId="39193"/>
    <cellStyle name="Normal 64 4 2 2 3 2" xfId="39194"/>
    <cellStyle name="Normal 64 4 2 2 4" xfId="39195"/>
    <cellStyle name="Normal 64 4 2 3" xfId="39196"/>
    <cellStyle name="Normal 64 4 2 3 2" xfId="39197"/>
    <cellStyle name="Normal 64 4 2 4" xfId="39198"/>
    <cellStyle name="Normal 64 4 2 4 2" xfId="39199"/>
    <cellStyle name="Normal 64 4 2 5" xfId="39200"/>
    <cellStyle name="Normal 64 4 3" xfId="39201"/>
    <cellStyle name="Normal 64 4 3 2" xfId="39202"/>
    <cellStyle name="Normal 64 4 3 2 2" xfId="39203"/>
    <cellStyle name="Normal 64 4 3 3" xfId="39204"/>
    <cellStyle name="Normal 64 4 3 3 2" xfId="39205"/>
    <cellStyle name="Normal 64 4 3 4" xfId="39206"/>
    <cellStyle name="Normal 64 4 4" xfId="39207"/>
    <cellStyle name="Normal 64 4 4 2" xfId="39208"/>
    <cellStyle name="Normal 64 4 5" xfId="39209"/>
    <cellStyle name="Normal 64 4 5 2" xfId="39210"/>
    <cellStyle name="Normal 64 4 6" xfId="39211"/>
    <cellStyle name="Normal 64 5" xfId="39212"/>
    <cellStyle name="Normal 64 5 2" xfId="39213"/>
    <cellStyle name="Normal 64 5 2 2" xfId="39214"/>
    <cellStyle name="Normal 64 5 2 2 2" xfId="39215"/>
    <cellStyle name="Normal 64 5 2 2 2 2" xfId="39216"/>
    <cellStyle name="Normal 64 5 2 2 3" xfId="39217"/>
    <cellStyle name="Normal 64 5 2 2 3 2" xfId="39218"/>
    <cellStyle name="Normal 64 5 2 2 4" xfId="39219"/>
    <cellStyle name="Normal 64 5 2 3" xfId="39220"/>
    <cellStyle name="Normal 64 5 2 3 2" xfId="39221"/>
    <cellStyle name="Normal 64 5 2 4" xfId="39222"/>
    <cellStyle name="Normal 64 5 2 4 2" xfId="39223"/>
    <cellStyle name="Normal 64 5 2 5" xfId="39224"/>
    <cellStyle name="Normal 64 5 3" xfId="39225"/>
    <cellStyle name="Normal 64 5 3 2" xfId="39226"/>
    <cellStyle name="Normal 64 5 3 2 2" xfId="39227"/>
    <cellStyle name="Normal 64 5 3 3" xfId="39228"/>
    <cellStyle name="Normal 64 5 3 3 2" xfId="39229"/>
    <cellStyle name="Normal 64 5 3 4" xfId="39230"/>
    <cellStyle name="Normal 64 5 4" xfId="39231"/>
    <cellStyle name="Normal 64 5 4 2" xfId="39232"/>
    <cellStyle name="Normal 64 5 5" xfId="39233"/>
    <cellStyle name="Normal 64 5 5 2" xfId="39234"/>
    <cellStyle name="Normal 64 5 6" xfId="39235"/>
    <cellStyle name="Normal 64 6" xfId="39236"/>
    <cellStyle name="Normal 64 6 2" xfId="39237"/>
    <cellStyle name="Normal 64 6 2 2" xfId="39238"/>
    <cellStyle name="Normal 64 6 2 2 2" xfId="39239"/>
    <cellStyle name="Normal 64 6 2 2 2 2" xfId="39240"/>
    <cellStyle name="Normal 64 6 2 2 3" xfId="39241"/>
    <cellStyle name="Normal 64 6 2 2 3 2" xfId="39242"/>
    <cellStyle name="Normal 64 6 2 2 4" xfId="39243"/>
    <cellStyle name="Normal 64 6 2 3" xfId="39244"/>
    <cellStyle name="Normal 64 6 2 3 2" xfId="39245"/>
    <cellStyle name="Normal 64 6 2 4" xfId="39246"/>
    <cellStyle name="Normal 64 6 2 4 2" xfId="39247"/>
    <cellStyle name="Normal 64 6 2 5" xfId="39248"/>
    <cellStyle name="Normal 64 6 3" xfId="39249"/>
    <cellStyle name="Normal 64 6 3 2" xfId="39250"/>
    <cellStyle name="Normal 64 6 3 2 2" xfId="39251"/>
    <cellStyle name="Normal 64 6 3 3" xfId="39252"/>
    <cellStyle name="Normal 64 6 3 3 2" xfId="39253"/>
    <cellStyle name="Normal 64 6 3 4" xfId="39254"/>
    <cellStyle name="Normal 64 6 4" xfId="39255"/>
    <cellStyle name="Normal 64 6 4 2" xfId="39256"/>
    <cellStyle name="Normal 64 6 5" xfId="39257"/>
    <cellStyle name="Normal 64 6 5 2" xfId="39258"/>
    <cellStyle name="Normal 64 6 6" xfId="39259"/>
    <cellStyle name="Normal 64 7" xfId="39260"/>
    <cellStyle name="Normal 64 7 2" xfId="39261"/>
    <cellStyle name="Normal 64 7 2 2" xfId="39262"/>
    <cellStyle name="Normal 64 7 2 2 2" xfId="39263"/>
    <cellStyle name="Normal 64 7 2 3" xfId="39264"/>
    <cellStyle name="Normal 64 7 2 3 2" xfId="39265"/>
    <cellStyle name="Normal 64 7 2 4" xfId="39266"/>
    <cellStyle name="Normal 64 7 3" xfId="39267"/>
    <cellStyle name="Normal 64 7 3 2" xfId="39268"/>
    <cellStyle name="Normal 64 7 4" xfId="39269"/>
    <cellStyle name="Normal 64 7 4 2" xfId="39270"/>
    <cellStyle name="Normal 64 7 5" xfId="39271"/>
    <cellStyle name="Normal 64 8" xfId="39272"/>
    <cellStyle name="Normal 64 8 2" xfId="39273"/>
    <cellStyle name="Normal 64 8 2 2" xfId="39274"/>
    <cellStyle name="Normal 64 8 3" xfId="39275"/>
    <cellStyle name="Normal 64 8 3 2" xfId="39276"/>
    <cellStyle name="Normal 64 8 4" xfId="39277"/>
    <cellStyle name="Normal 64 9" xfId="39278"/>
    <cellStyle name="Normal 64 9 2" xfId="39279"/>
    <cellStyle name="Normal 65" xfId="39280"/>
    <cellStyle name="Normal 65 10" xfId="39281"/>
    <cellStyle name="Normal 65 10 2" xfId="39282"/>
    <cellStyle name="Normal 65 11" xfId="39283"/>
    <cellStyle name="Normal 65 2" xfId="39284"/>
    <cellStyle name="Normal 65 2 10" xfId="39285"/>
    <cellStyle name="Normal 65 2 2" xfId="39286"/>
    <cellStyle name="Normal 65 2 2 2" xfId="39287"/>
    <cellStyle name="Normal 65 2 2 2 2" xfId="39288"/>
    <cellStyle name="Normal 65 2 2 2 2 2" xfId="39289"/>
    <cellStyle name="Normal 65 2 2 2 2 2 2" xfId="39290"/>
    <cellStyle name="Normal 65 2 2 2 2 2 2 2" xfId="39291"/>
    <cellStyle name="Normal 65 2 2 2 2 2 3" xfId="39292"/>
    <cellStyle name="Normal 65 2 2 2 2 2 3 2" xfId="39293"/>
    <cellStyle name="Normal 65 2 2 2 2 2 4" xfId="39294"/>
    <cellStyle name="Normal 65 2 2 2 2 3" xfId="39295"/>
    <cellStyle name="Normal 65 2 2 2 2 3 2" xfId="39296"/>
    <cellStyle name="Normal 65 2 2 2 2 4" xfId="39297"/>
    <cellStyle name="Normal 65 2 2 2 2 4 2" xfId="39298"/>
    <cellStyle name="Normal 65 2 2 2 2 5" xfId="39299"/>
    <cellStyle name="Normal 65 2 2 2 3" xfId="39300"/>
    <cellStyle name="Normal 65 2 2 2 3 2" xfId="39301"/>
    <cellStyle name="Normal 65 2 2 2 3 2 2" xfId="39302"/>
    <cellStyle name="Normal 65 2 2 2 3 3" xfId="39303"/>
    <cellStyle name="Normal 65 2 2 2 3 3 2" xfId="39304"/>
    <cellStyle name="Normal 65 2 2 2 3 4" xfId="39305"/>
    <cellStyle name="Normal 65 2 2 2 4" xfId="39306"/>
    <cellStyle name="Normal 65 2 2 2 4 2" xfId="39307"/>
    <cellStyle name="Normal 65 2 2 2 5" xfId="39308"/>
    <cellStyle name="Normal 65 2 2 2 5 2" xfId="39309"/>
    <cellStyle name="Normal 65 2 2 2 6" xfId="39310"/>
    <cellStyle name="Normal 65 2 2 3" xfId="39311"/>
    <cellStyle name="Normal 65 2 2 3 2" xfId="39312"/>
    <cellStyle name="Normal 65 2 2 3 2 2" xfId="39313"/>
    <cellStyle name="Normal 65 2 2 3 2 2 2" xfId="39314"/>
    <cellStyle name="Normal 65 2 2 3 2 2 2 2" xfId="39315"/>
    <cellStyle name="Normal 65 2 2 3 2 2 3" xfId="39316"/>
    <cellStyle name="Normal 65 2 2 3 2 2 3 2" xfId="39317"/>
    <cellStyle name="Normal 65 2 2 3 2 2 4" xfId="39318"/>
    <cellStyle name="Normal 65 2 2 3 2 3" xfId="39319"/>
    <cellStyle name="Normal 65 2 2 3 2 3 2" xfId="39320"/>
    <cellStyle name="Normal 65 2 2 3 2 4" xfId="39321"/>
    <cellStyle name="Normal 65 2 2 3 2 4 2" xfId="39322"/>
    <cellStyle name="Normal 65 2 2 3 2 5" xfId="39323"/>
    <cellStyle name="Normal 65 2 2 3 3" xfId="39324"/>
    <cellStyle name="Normal 65 2 2 3 3 2" xfId="39325"/>
    <cellStyle name="Normal 65 2 2 3 3 2 2" xfId="39326"/>
    <cellStyle name="Normal 65 2 2 3 3 3" xfId="39327"/>
    <cellStyle name="Normal 65 2 2 3 3 3 2" xfId="39328"/>
    <cellStyle name="Normal 65 2 2 3 3 4" xfId="39329"/>
    <cellStyle name="Normal 65 2 2 3 4" xfId="39330"/>
    <cellStyle name="Normal 65 2 2 3 4 2" xfId="39331"/>
    <cellStyle name="Normal 65 2 2 3 5" xfId="39332"/>
    <cellStyle name="Normal 65 2 2 3 5 2" xfId="39333"/>
    <cellStyle name="Normal 65 2 2 3 6" xfId="39334"/>
    <cellStyle name="Normal 65 2 2 4" xfId="39335"/>
    <cellStyle name="Normal 65 2 2 4 2" xfId="39336"/>
    <cellStyle name="Normal 65 2 2 4 2 2" xfId="39337"/>
    <cellStyle name="Normal 65 2 2 4 2 2 2" xfId="39338"/>
    <cellStyle name="Normal 65 2 2 4 2 2 2 2" xfId="39339"/>
    <cellStyle name="Normal 65 2 2 4 2 2 3" xfId="39340"/>
    <cellStyle name="Normal 65 2 2 4 2 2 3 2" xfId="39341"/>
    <cellStyle name="Normal 65 2 2 4 2 2 4" xfId="39342"/>
    <cellStyle name="Normal 65 2 2 4 2 3" xfId="39343"/>
    <cellStyle name="Normal 65 2 2 4 2 3 2" xfId="39344"/>
    <cellStyle name="Normal 65 2 2 4 2 4" xfId="39345"/>
    <cellStyle name="Normal 65 2 2 4 2 4 2" xfId="39346"/>
    <cellStyle name="Normal 65 2 2 4 2 5" xfId="39347"/>
    <cellStyle name="Normal 65 2 2 4 3" xfId="39348"/>
    <cellStyle name="Normal 65 2 2 4 3 2" xfId="39349"/>
    <cellStyle name="Normal 65 2 2 4 3 2 2" xfId="39350"/>
    <cellStyle name="Normal 65 2 2 4 3 3" xfId="39351"/>
    <cellStyle name="Normal 65 2 2 4 3 3 2" xfId="39352"/>
    <cellStyle name="Normal 65 2 2 4 3 4" xfId="39353"/>
    <cellStyle name="Normal 65 2 2 4 4" xfId="39354"/>
    <cellStyle name="Normal 65 2 2 4 4 2" xfId="39355"/>
    <cellStyle name="Normal 65 2 2 4 5" xfId="39356"/>
    <cellStyle name="Normal 65 2 2 4 5 2" xfId="39357"/>
    <cellStyle name="Normal 65 2 2 4 6" xfId="39358"/>
    <cellStyle name="Normal 65 2 2 5" xfId="39359"/>
    <cellStyle name="Normal 65 2 2 5 2" xfId="39360"/>
    <cellStyle name="Normal 65 2 2 5 2 2" xfId="39361"/>
    <cellStyle name="Normal 65 2 2 5 2 2 2" xfId="39362"/>
    <cellStyle name="Normal 65 2 2 5 2 3" xfId="39363"/>
    <cellStyle name="Normal 65 2 2 5 2 3 2" xfId="39364"/>
    <cellStyle name="Normal 65 2 2 5 2 4" xfId="39365"/>
    <cellStyle name="Normal 65 2 2 5 3" xfId="39366"/>
    <cellStyle name="Normal 65 2 2 5 3 2" xfId="39367"/>
    <cellStyle name="Normal 65 2 2 5 4" xfId="39368"/>
    <cellStyle name="Normal 65 2 2 5 4 2" xfId="39369"/>
    <cellStyle name="Normal 65 2 2 5 5" xfId="39370"/>
    <cellStyle name="Normal 65 2 2 6" xfId="39371"/>
    <cellStyle name="Normal 65 2 2 6 2" xfId="39372"/>
    <cellStyle name="Normal 65 2 2 6 2 2" xfId="39373"/>
    <cellStyle name="Normal 65 2 2 6 3" xfId="39374"/>
    <cellStyle name="Normal 65 2 2 6 3 2" xfId="39375"/>
    <cellStyle name="Normal 65 2 2 6 4" xfId="39376"/>
    <cellStyle name="Normal 65 2 2 7" xfId="39377"/>
    <cellStyle name="Normal 65 2 2 7 2" xfId="39378"/>
    <cellStyle name="Normal 65 2 2 8" xfId="39379"/>
    <cellStyle name="Normal 65 2 2 8 2" xfId="39380"/>
    <cellStyle name="Normal 65 2 2 9" xfId="39381"/>
    <cellStyle name="Normal 65 2 3" xfId="39382"/>
    <cellStyle name="Normal 65 2 3 2" xfId="39383"/>
    <cellStyle name="Normal 65 2 3 2 2" xfId="39384"/>
    <cellStyle name="Normal 65 2 3 2 2 2" xfId="39385"/>
    <cellStyle name="Normal 65 2 3 2 2 2 2" xfId="39386"/>
    <cellStyle name="Normal 65 2 3 2 2 3" xfId="39387"/>
    <cellStyle name="Normal 65 2 3 2 2 3 2" xfId="39388"/>
    <cellStyle name="Normal 65 2 3 2 2 4" xfId="39389"/>
    <cellStyle name="Normal 65 2 3 2 3" xfId="39390"/>
    <cellStyle name="Normal 65 2 3 2 3 2" xfId="39391"/>
    <cellStyle name="Normal 65 2 3 2 4" xfId="39392"/>
    <cellStyle name="Normal 65 2 3 2 4 2" xfId="39393"/>
    <cellStyle name="Normal 65 2 3 2 5" xfId="39394"/>
    <cellStyle name="Normal 65 2 3 3" xfId="39395"/>
    <cellStyle name="Normal 65 2 3 3 2" xfId="39396"/>
    <cellStyle name="Normal 65 2 3 3 2 2" xfId="39397"/>
    <cellStyle name="Normal 65 2 3 3 3" xfId="39398"/>
    <cellStyle name="Normal 65 2 3 3 3 2" xfId="39399"/>
    <cellStyle name="Normal 65 2 3 3 4" xfId="39400"/>
    <cellStyle name="Normal 65 2 3 4" xfId="39401"/>
    <cellStyle name="Normal 65 2 3 4 2" xfId="39402"/>
    <cellStyle name="Normal 65 2 3 5" xfId="39403"/>
    <cellStyle name="Normal 65 2 3 5 2" xfId="39404"/>
    <cellStyle name="Normal 65 2 3 6" xfId="39405"/>
    <cellStyle name="Normal 65 2 4" xfId="39406"/>
    <cellStyle name="Normal 65 2 4 2" xfId="39407"/>
    <cellStyle name="Normal 65 2 4 2 2" xfId="39408"/>
    <cellStyle name="Normal 65 2 4 2 2 2" xfId="39409"/>
    <cellStyle name="Normal 65 2 4 2 2 2 2" xfId="39410"/>
    <cellStyle name="Normal 65 2 4 2 2 3" xfId="39411"/>
    <cellStyle name="Normal 65 2 4 2 2 3 2" xfId="39412"/>
    <cellStyle name="Normal 65 2 4 2 2 4" xfId="39413"/>
    <cellStyle name="Normal 65 2 4 2 3" xfId="39414"/>
    <cellStyle name="Normal 65 2 4 2 3 2" xfId="39415"/>
    <cellStyle name="Normal 65 2 4 2 4" xfId="39416"/>
    <cellStyle name="Normal 65 2 4 2 4 2" xfId="39417"/>
    <cellStyle name="Normal 65 2 4 2 5" xfId="39418"/>
    <cellStyle name="Normal 65 2 4 3" xfId="39419"/>
    <cellStyle name="Normal 65 2 4 3 2" xfId="39420"/>
    <cellStyle name="Normal 65 2 4 3 2 2" xfId="39421"/>
    <cellStyle name="Normal 65 2 4 3 3" xfId="39422"/>
    <cellStyle name="Normal 65 2 4 3 3 2" xfId="39423"/>
    <cellStyle name="Normal 65 2 4 3 4" xfId="39424"/>
    <cellStyle name="Normal 65 2 4 4" xfId="39425"/>
    <cellStyle name="Normal 65 2 4 4 2" xfId="39426"/>
    <cellStyle name="Normal 65 2 4 5" xfId="39427"/>
    <cellStyle name="Normal 65 2 4 5 2" xfId="39428"/>
    <cellStyle name="Normal 65 2 4 6" xfId="39429"/>
    <cellStyle name="Normal 65 2 5" xfId="39430"/>
    <cellStyle name="Normal 65 2 5 2" xfId="39431"/>
    <cellStyle name="Normal 65 2 5 2 2" xfId="39432"/>
    <cellStyle name="Normal 65 2 5 2 2 2" xfId="39433"/>
    <cellStyle name="Normal 65 2 5 2 2 2 2" xfId="39434"/>
    <cellStyle name="Normal 65 2 5 2 2 3" xfId="39435"/>
    <cellStyle name="Normal 65 2 5 2 2 3 2" xfId="39436"/>
    <cellStyle name="Normal 65 2 5 2 2 4" xfId="39437"/>
    <cellStyle name="Normal 65 2 5 2 3" xfId="39438"/>
    <cellStyle name="Normal 65 2 5 2 3 2" xfId="39439"/>
    <cellStyle name="Normal 65 2 5 2 4" xfId="39440"/>
    <cellStyle name="Normal 65 2 5 2 4 2" xfId="39441"/>
    <cellStyle name="Normal 65 2 5 2 5" xfId="39442"/>
    <cellStyle name="Normal 65 2 5 3" xfId="39443"/>
    <cellStyle name="Normal 65 2 5 3 2" xfId="39444"/>
    <cellStyle name="Normal 65 2 5 3 2 2" xfId="39445"/>
    <cellStyle name="Normal 65 2 5 3 3" xfId="39446"/>
    <cellStyle name="Normal 65 2 5 3 3 2" xfId="39447"/>
    <cellStyle name="Normal 65 2 5 3 4" xfId="39448"/>
    <cellStyle name="Normal 65 2 5 4" xfId="39449"/>
    <cellStyle name="Normal 65 2 5 4 2" xfId="39450"/>
    <cellStyle name="Normal 65 2 5 5" xfId="39451"/>
    <cellStyle name="Normal 65 2 5 5 2" xfId="39452"/>
    <cellStyle name="Normal 65 2 5 6" xfId="39453"/>
    <cellStyle name="Normal 65 2 6" xfId="39454"/>
    <cellStyle name="Normal 65 2 6 2" xfId="39455"/>
    <cellStyle name="Normal 65 2 6 2 2" xfId="39456"/>
    <cellStyle name="Normal 65 2 6 2 2 2" xfId="39457"/>
    <cellStyle name="Normal 65 2 6 2 3" xfId="39458"/>
    <cellStyle name="Normal 65 2 6 2 3 2" xfId="39459"/>
    <cellStyle name="Normal 65 2 6 2 4" xfId="39460"/>
    <cellStyle name="Normal 65 2 6 3" xfId="39461"/>
    <cellStyle name="Normal 65 2 6 3 2" xfId="39462"/>
    <cellStyle name="Normal 65 2 6 4" xfId="39463"/>
    <cellStyle name="Normal 65 2 6 4 2" xfId="39464"/>
    <cellStyle name="Normal 65 2 6 5" xfId="39465"/>
    <cellStyle name="Normal 65 2 7" xfId="39466"/>
    <cellStyle name="Normal 65 2 7 2" xfId="39467"/>
    <cellStyle name="Normal 65 2 7 2 2" xfId="39468"/>
    <cellStyle name="Normal 65 2 7 3" xfId="39469"/>
    <cellStyle name="Normal 65 2 7 3 2" xfId="39470"/>
    <cellStyle name="Normal 65 2 7 4" xfId="39471"/>
    <cellStyle name="Normal 65 2 8" xfId="39472"/>
    <cellStyle name="Normal 65 2 8 2" xfId="39473"/>
    <cellStyle name="Normal 65 2 9" xfId="39474"/>
    <cellStyle name="Normal 65 2 9 2" xfId="39475"/>
    <cellStyle name="Normal 65 3" xfId="39476"/>
    <cellStyle name="Normal 65 3 2" xfId="39477"/>
    <cellStyle name="Normal 65 3 2 2" xfId="39478"/>
    <cellStyle name="Normal 65 3 2 2 2" xfId="39479"/>
    <cellStyle name="Normal 65 3 2 2 2 2" xfId="39480"/>
    <cellStyle name="Normal 65 3 2 2 2 2 2" xfId="39481"/>
    <cellStyle name="Normal 65 3 2 2 2 3" xfId="39482"/>
    <cellStyle name="Normal 65 3 2 2 2 3 2" xfId="39483"/>
    <cellStyle name="Normal 65 3 2 2 2 4" xfId="39484"/>
    <cellStyle name="Normal 65 3 2 2 3" xfId="39485"/>
    <cellStyle name="Normal 65 3 2 2 3 2" xfId="39486"/>
    <cellStyle name="Normal 65 3 2 2 4" xfId="39487"/>
    <cellStyle name="Normal 65 3 2 2 4 2" xfId="39488"/>
    <cellStyle name="Normal 65 3 2 2 5" xfId="39489"/>
    <cellStyle name="Normal 65 3 2 3" xfId="39490"/>
    <cellStyle name="Normal 65 3 2 3 2" xfId="39491"/>
    <cellStyle name="Normal 65 3 2 3 2 2" xfId="39492"/>
    <cellStyle name="Normal 65 3 2 3 3" xfId="39493"/>
    <cellStyle name="Normal 65 3 2 3 3 2" xfId="39494"/>
    <cellStyle name="Normal 65 3 2 3 4" xfId="39495"/>
    <cellStyle name="Normal 65 3 2 4" xfId="39496"/>
    <cellStyle name="Normal 65 3 2 4 2" xfId="39497"/>
    <cellStyle name="Normal 65 3 2 5" xfId="39498"/>
    <cellStyle name="Normal 65 3 2 5 2" xfId="39499"/>
    <cellStyle name="Normal 65 3 2 6" xfId="39500"/>
    <cellStyle name="Normal 65 3 3" xfId="39501"/>
    <cellStyle name="Normal 65 3 3 2" xfId="39502"/>
    <cellStyle name="Normal 65 3 3 2 2" xfId="39503"/>
    <cellStyle name="Normal 65 3 3 2 2 2" xfId="39504"/>
    <cellStyle name="Normal 65 3 3 2 2 2 2" xfId="39505"/>
    <cellStyle name="Normal 65 3 3 2 2 3" xfId="39506"/>
    <cellStyle name="Normal 65 3 3 2 2 3 2" xfId="39507"/>
    <cellStyle name="Normal 65 3 3 2 2 4" xfId="39508"/>
    <cellStyle name="Normal 65 3 3 2 3" xfId="39509"/>
    <cellStyle name="Normal 65 3 3 2 3 2" xfId="39510"/>
    <cellStyle name="Normal 65 3 3 2 4" xfId="39511"/>
    <cellStyle name="Normal 65 3 3 2 4 2" xfId="39512"/>
    <cellStyle name="Normal 65 3 3 2 5" xfId="39513"/>
    <cellStyle name="Normal 65 3 3 3" xfId="39514"/>
    <cellStyle name="Normal 65 3 3 3 2" xfId="39515"/>
    <cellStyle name="Normal 65 3 3 3 2 2" xfId="39516"/>
    <cellStyle name="Normal 65 3 3 3 3" xfId="39517"/>
    <cellStyle name="Normal 65 3 3 3 3 2" xfId="39518"/>
    <cellStyle name="Normal 65 3 3 3 4" xfId="39519"/>
    <cellStyle name="Normal 65 3 3 4" xfId="39520"/>
    <cellStyle name="Normal 65 3 3 4 2" xfId="39521"/>
    <cellStyle name="Normal 65 3 3 5" xfId="39522"/>
    <cellStyle name="Normal 65 3 3 5 2" xfId="39523"/>
    <cellStyle name="Normal 65 3 3 6" xfId="39524"/>
    <cellStyle name="Normal 65 3 4" xfId="39525"/>
    <cellStyle name="Normal 65 3 4 2" xfId="39526"/>
    <cellStyle name="Normal 65 3 4 2 2" xfId="39527"/>
    <cellStyle name="Normal 65 3 4 2 2 2" xfId="39528"/>
    <cellStyle name="Normal 65 3 4 2 2 2 2" xfId="39529"/>
    <cellStyle name="Normal 65 3 4 2 2 3" xfId="39530"/>
    <cellStyle name="Normal 65 3 4 2 2 3 2" xfId="39531"/>
    <cellStyle name="Normal 65 3 4 2 2 4" xfId="39532"/>
    <cellStyle name="Normal 65 3 4 2 3" xfId="39533"/>
    <cellStyle name="Normal 65 3 4 2 3 2" xfId="39534"/>
    <cellStyle name="Normal 65 3 4 2 4" xfId="39535"/>
    <cellStyle name="Normal 65 3 4 2 4 2" xfId="39536"/>
    <cellStyle name="Normal 65 3 4 2 5" xfId="39537"/>
    <cellStyle name="Normal 65 3 4 3" xfId="39538"/>
    <cellStyle name="Normal 65 3 4 3 2" xfId="39539"/>
    <cellStyle name="Normal 65 3 4 3 2 2" xfId="39540"/>
    <cellStyle name="Normal 65 3 4 3 3" xfId="39541"/>
    <cellStyle name="Normal 65 3 4 3 3 2" xfId="39542"/>
    <cellStyle name="Normal 65 3 4 3 4" xfId="39543"/>
    <cellStyle name="Normal 65 3 4 4" xfId="39544"/>
    <cellStyle name="Normal 65 3 4 4 2" xfId="39545"/>
    <cellStyle name="Normal 65 3 4 5" xfId="39546"/>
    <cellStyle name="Normal 65 3 4 5 2" xfId="39547"/>
    <cellStyle name="Normal 65 3 4 6" xfId="39548"/>
    <cellStyle name="Normal 65 3 5" xfId="39549"/>
    <cellStyle name="Normal 65 3 5 2" xfId="39550"/>
    <cellStyle name="Normal 65 3 5 2 2" xfId="39551"/>
    <cellStyle name="Normal 65 3 5 2 2 2" xfId="39552"/>
    <cellStyle name="Normal 65 3 5 2 3" xfId="39553"/>
    <cellStyle name="Normal 65 3 5 2 3 2" xfId="39554"/>
    <cellStyle name="Normal 65 3 5 2 4" xfId="39555"/>
    <cellStyle name="Normal 65 3 5 3" xfId="39556"/>
    <cellStyle name="Normal 65 3 5 3 2" xfId="39557"/>
    <cellStyle name="Normal 65 3 5 4" xfId="39558"/>
    <cellStyle name="Normal 65 3 5 4 2" xfId="39559"/>
    <cellStyle name="Normal 65 3 5 5" xfId="39560"/>
    <cellStyle name="Normal 65 3 6" xfId="39561"/>
    <cellStyle name="Normal 65 3 6 2" xfId="39562"/>
    <cellStyle name="Normal 65 3 6 2 2" xfId="39563"/>
    <cellStyle name="Normal 65 3 6 3" xfId="39564"/>
    <cellStyle name="Normal 65 3 6 3 2" xfId="39565"/>
    <cellStyle name="Normal 65 3 6 4" xfId="39566"/>
    <cellStyle name="Normal 65 3 7" xfId="39567"/>
    <cellStyle name="Normal 65 3 7 2" xfId="39568"/>
    <cellStyle name="Normal 65 3 8" xfId="39569"/>
    <cellStyle name="Normal 65 3 8 2" xfId="39570"/>
    <cellStyle name="Normal 65 3 9" xfId="39571"/>
    <cellStyle name="Normal 65 4" xfId="39572"/>
    <cellStyle name="Normal 65 4 2" xfId="39573"/>
    <cellStyle name="Normal 65 4 2 2" xfId="39574"/>
    <cellStyle name="Normal 65 4 2 2 2" xfId="39575"/>
    <cellStyle name="Normal 65 4 2 2 2 2" xfId="39576"/>
    <cellStyle name="Normal 65 4 2 2 3" xfId="39577"/>
    <cellStyle name="Normal 65 4 2 2 3 2" xfId="39578"/>
    <cellStyle name="Normal 65 4 2 2 4" xfId="39579"/>
    <cellStyle name="Normal 65 4 2 3" xfId="39580"/>
    <cellStyle name="Normal 65 4 2 3 2" xfId="39581"/>
    <cellStyle name="Normal 65 4 2 4" xfId="39582"/>
    <cellStyle name="Normal 65 4 2 4 2" xfId="39583"/>
    <cellStyle name="Normal 65 4 2 5" xfId="39584"/>
    <cellStyle name="Normal 65 4 3" xfId="39585"/>
    <cellStyle name="Normal 65 4 3 2" xfId="39586"/>
    <cellStyle name="Normal 65 4 3 2 2" xfId="39587"/>
    <cellStyle name="Normal 65 4 3 3" xfId="39588"/>
    <cellStyle name="Normal 65 4 3 3 2" xfId="39589"/>
    <cellStyle name="Normal 65 4 3 4" xfId="39590"/>
    <cellStyle name="Normal 65 4 4" xfId="39591"/>
    <cellStyle name="Normal 65 4 4 2" xfId="39592"/>
    <cellStyle name="Normal 65 4 5" xfId="39593"/>
    <cellStyle name="Normal 65 4 5 2" xfId="39594"/>
    <cellStyle name="Normal 65 4 6" xfId="39595"/>
    <cellStyle name="Normal 65 5" xfId="39596"/>
    <cellStyle name="Normal 65 5 2" xfId="39597"/>
    <cellStyle name="Normal 65 5 2 2" xfId="39598"/>
    <cellStyle name="Normal 65 5 2 2 2" xfId="39599"/>
    <cellStyle name="Normal 65 5 2 2 2 2" xfId="39600"/>
    <cellStyle name="Normal 65 5 2 2 3" xfId="39601"/>
    <cellStyle name="Normal 65 5 2 2 3 2" xfId="39602"/>
    <cellStyle name="Normal 65 5 2 2 4" xfId="39603"/>
    <cellStyle name="Normal 65 5 2 3" xfId="39604"/>
    <cellStyle name="Normal 65 5 2 3 2" xfId="39605"/>
    <cellStyle name="Normal 65 5 2 4" xfId="39606"/>
    <cellStyle name="Normal 65 5 2 4 2" xfId="39607"/>
    <cellStyle name="Normal 65 5 2 5" xfId="39608"/>
    <cellStyle name="Normal 65 5 3" xfId="39609"/>
    <cellStyle name="Normal 65 5 3 2" xfId="39610"/>
    <cellStyle name="Normal 65 5 3 2 2" xfId="39611"/>
    <cellStyle name="Normal 65 5 3 3" xfId="39612"/>
    <cellStyle name="Normal 65 5 3 3 2" xfId="39613"/>
    <cellStyle name="Normal 65 5 3 4" xfId="39614"/>
    <cellStyle name="Normal 65 5 4" xfId="39615"/>
    <cellStyle name="Normal 65 5 4 2" xfId="39616"/>
    <cellStyle name="Normal 65 5 5" xfId="39617"/>
    <cellStyle name="Normal 65 5 5 2" xfId="39618"/>
    <cellStyle name="Normal 65 5 6" xfId="39619"/>
    <cellStyle name="Normal 65 6" xfId="39620"/>
    <cellStyle name="Normal 65 6 2" xfId="39621"/>
    <cellStyle name="Normal 65 6 2 2" xfId="39622"/>
    <cellStyle name="Normal 65 6 2 2 2" xfId="39623"/>
    <cellStyle name="Normal 65 6 2 2 2 2" xfId="39624"/>
    <cellStyle name="Normal 65 6 2 2 3" xfId="39625"/>
    <cellStyle name="Normal 65 6 2 2 3 2" xfId="39626"/>
    <cellStyle name="Normal 65 6 2 2 4" xfId="39627"/>
    <cellStyle name="Normal 65 6 2 3" xfId="39628"/>
    <cellStyle name="Normal 65 6 2 3 2" xfId="39629"/>
    <cellStyle name="Normal 65 6 2 4" xfId="39630"/>
    <cellStyle name="Normal 65 6 2 4 2" xfId="39631"/>
    <cellStyle name="Normal 65 6 2 5" xfId="39632"/>
    <cellStyle name="Normal 65 6 3" xfId="39633"/>
    <cellStyle name="Normal 65 6 3 2" xfId="39634"/>
    <cellStyle name="Normal 65 6 3 2 2" xfId="39635"/>
    <cellStyle name="Normal 65 6 3 3" xfId="39636"/>
    <cellStyle name="Normal 65 6 3 3 2" xfId="39637"/>
    <cellStyle name="Normal 65 6 3 4" xfId="39638"/>
    <cellStyle name="Normal 65 6 4" xfId="39639"/>
    <cellStyle name="Normal 65 6 4 2" xfId="39640"/>
    <cellStyle name="Normal 65 6 5" xfId="39641"/>
    <cellStyle name="Normal 65 6 5 2" xfId="39642"/>
    <cellStyle name="Normal 65 6 6" xfId="39643"/>
    <cellStyle name="Normal 65 7" xfId="39644"/>
    <cellStyle name="Normal 65 7 2" xfId="39645"/>
    <cellStyle name="Normal 65 7 2 2" xfId="39646"/>
    <cellStyle name="Normal 65 7 2 2 2" xfId="39647"/>
    <cellStyle name="Normal 65 7 2 3" xfId="39648"/>
    <cellStyle name="Normal 65 7 2 3 2" xfId="39649"/>
    <cellStyle name="Normal 65 7 2 4" xfId="39650"/>
    <cellStyle name="Normal 65 7 3" xfId="39651"/>
    <cellStyle name="Normal 65 7 3 2" xfId="39652"/>
    <cellStyle name="Normal 65 7 4" xfId="39653"/>
    <cellStyle name="Normal 65 7 4 2" xfId="39654"/>
    <cellStyle name="Normal 65 7 5" xfId="39655"/>
    <cellStyle name="Normal 65 8" xfId="39656"/>
    <cellStyle name="Normal 65 8 2" xfId="39657"/>
    <cellStyle name="Normal 65 8 2 2" xfId="39658"/>
    <cellStyle name="Normal 65 8 3" xfId="39659"/>
    <cellStyle name="Normal 65 8 3 2" xfId="39660"/>
    <cellStyle name="Normal 65 8 4" xfId="39661"/>
    <cellStyle name="Normal 65 9" xfId="39662"/>
    <cellStyle name="Normal 65 9 2" xfId="39663"/>
    <cellStyle name="Normal 66" xfId="39664"/>
    <cellStyle name="Normal 66 10" xfId="39665"/>
    <cellStyle name="Normal 66 10 2" xfId="39666"/>
    <cellStyle name="Normal 66 11" xfId="39667"/>
    <cellStyle name="Normal 66 2" xfId="39668"/>
    <cellStyle name="Normal 66 2 10" xfId="39669"/>
    <cellStyle name="Normal 66 2 2" xfId="39670"/>
    <cellStyle name="Normal 66 2 2 2" xfId="39671"/>
    <cellStyle name="Normal 66 2 2 2 2" xfId="39672"/>
    <cellStyle name="Normal 66 2 2 2 2 2" xfId="39673"/>
    <cellStyle name="Normal 66 2 2 2 2 2 2" xfId="39674"/>
    <cellStyle name="Normal 66 2 2 2 2 2 2 2" xfId="39675"/>
    <cellStyle name="Normal 66 2 2 2 2 2 3" xfId="39676"/>
    <cellStyle name="Normal 66 2 2 2 2 2 3 2" xfId="39677"/>
    <cellStyle name="Normal 66 2 2 2 2 2 4" xfId="39678"/>
    <cellStyle name="Normal 66 2 2 2 2 3" xfId="39679"/>
    <cellStyle name="Normal 66 2 2 2 2 3 2" xfId="39680"/>
    <cellStyle name="Normal 66 2 2 2 2 4" xfId="39681"/>
    <cellStyle name="Normal 66 2 2 2 2 4 2" xfId="39682"/>
    <cellStyle name="Normal 66 2 2 2 2 5" xfId="39683"/>
    <cellStyle name="Normal 66 2 2 2 3" xfId="39684"/>
    <cellStyle name="Normal 66 2 2 2 3 2" xfId="39685"/>
    <cellStyle name="Normal 66 2 2 2 3 2 2" xfId="39686"/>
    <cellStyle name="Normal 66 2 2 2 3 3" xfId="39687"/>
    <cellStyle name="Normal 66 2 2 2 3 3 2" xfId="39688"/>
    <cellStyle name="Normal 66 2 2 2 3 4" xfId="39689"/>
    <cellStyle name="Normal 66 2 2 2 4" xfId="39690"/>
    <cellStyle name="Normal 66 2 2 2 4 2" xfId="39691"/>
    <cellStyle name="Normal 66 2 2 2 5" xfId="39692"/>
    <cellStyle name="Normal 66 2 2 2 5 2" xfId="39693"/>
    <cellStyle name="Normal 66 2 2 2 6" xfId="39694"/>
    <cellStyle name="Normal 66 2 2 3" xfId="39695"/>
    <cellStyle name="Normal 66 2 2 3 2" xfId="39696"/>
    <cellStyle name="Normal 66 2 2 3 2 2" xfId="39697"/>
    <cellStyle name="Normal 66 2 2 3 2 2 2" xfId="39698"/>
    <cellStyle name="Normal 66 2 2 3 2 2 2 2" xfId="39699"/>
    <cellStyle name="Normal 66 2 2 3 2 2 3" xfId="39700"/>
    <cellStyle name="Normal 66 2 2 3 2 2 3 2" xfId="39701"/>
    <cellStyle name="Normal 66 2 2 3 2 2 4" xfId="39702"/>
    <cellStyle name="Normal 66 2 2 3 2 3" xfId="39703"/>
    <cellStyle name="Normal 66 2 2 3 2 3 2" xfId="39704"/>
    <cellStyle name="Normal 66 2 2 3 2 4" xfId="39705"/>
    <cellStyle name="Normal 66 2 2 3 2 4 2" xfId="39706"/>
    <cellStyle name="Normal 66 2 2 3 2 5" xfId="39707"/>
    <cellStyle name="Normal 66 2 2 3 3" xfId="39708"/>
    <cellStyle name="Normal 66 2 2 3 3 2" xfId="39709"/>
    <cellStyle name="Normal 66 2 2 3 3 2 2" xfId="39710"/>
    <cellStyle name="Normal 66 2 2 3 3 3" xfId="39711"/>
    <cellStyle name="Normal 66 2 2 3 3 3 2" xfId="39712"/>
    <cellStyle name="Normal 66 2 2 3 3 4" xfId="39713"/>
    <cellStyle name="Normal 66 2 2 3 4" xfId="39714"/>
    <cellStyle name="Normal 66 2 2 3 4 2" xfId="39715"/>
    <cellStyle name="Normal 66 2 2 3 5" xfId="39716"/>
    <cellStyle name="Normal 66 2 2 3 5 2" xfId="39717"/>
    <cellStyle name="Normal 66 2 2 3 6" xfId="39718"/>
    <cellStyle name="Normal 66 2 2 4" xfId="39719"/>
    <cellStyle name="Normal 66 2 2 4 2" xfId="39720"/>
    <cellStyle name="Normal 66 2 2 4 2 2" xfId="39721"/>
    <cellStyle name="Normal 66 2 2 4 2 2 2" xfId="39722"/>
    <cellStyle name="Normal 66 2 2 4 2 2 2 2" xfId="39723"/>
    <cellStyle name="Normal 66 2 2 4 2 2 3" xfId="39724"/>
    <cellStyle name="Normal 66 2 2 4 2 2 3 2" xfId="39725"/>
    <cellStyle name="Normal 66 2 2 4 2 2 4" xfId="39726"/>
    <cellStyle name="Normal 66 2 2 4 2 3" xfId="39727"/>
    <cellStyle name="Normal 66 2 2 4 2 3 2" xfId="39728"/>
    <cellStyle name="Normal 66 2 2 4 2 4" xfId="39729"/>
    <cellStyle name="Normal 66 2 2 4 2 4 2" xfId="39730"/>
    <cellStyle name="Normal 66 2 2 4 2 5" xfId="39731"/>
    <cellStyle name="Normal 66 2 2 4 3" xfId="39732"/>
    <cellStyle name="Normal 66 2 2 4 3 2" xfId="39733"/>
    <cellStyle name="Normal 66 2 2 4 3 2 2" xfId="39734"/>
    <cellStyle name="Normal 66 2 2 4 3 3" xfId="39735"/>
    <cellStyle name="Normal 66 2 2 4 3 3 2" xfId="39736"/>
    <cellStyle name="Normal 66 2 2 4 3 4" xfId="39737"/>
    <cellStyle name="Normal 66 2 2 4 4" xfId="39738"/>
    <cellStyle name="Normal 66 2 2 4 4 2" xfId="39739"/>
    <cellStyle name="Normal 66 2 2 4 5" xfId="39740"/>
    <cellStyle name="Normal 66 2 2 4 5 2" xfId="39741"/>
    <cellStyle name="Normal 66 2 2 4 6" xfId="39742"/>
    <cellStyle name="Normal 66 2 2 5" xfId="39743"/>
    <cellStyle name="Normal 66 2 2 5 2" xfId="39744"/>
    <cellStyle name="Normal 66 2 2 5 2 2" xfId="39745"/>
    <cellStyle name="Normal 66 2 2 5 2 2 2" xfId="39746"/>
    <cellStyle name="Normal 66 2 2 5 2 3" xfId="39747"/>
    <cellStyle name="Normal 66 2 2 5 2 3 2" xfId="39748"/>
    <cellStyle name="Normal 66 2 2 5 2 4" xfId="39749"/>
    <cellStyle name="Normal 66 2 2 5 3" xfId="39750"/>
    <cellStyle name="Normal 66 2 2 5 3 2" xfId="39751"/>
    <cellStyle name="Normal 66 2 2 5 4" xfId="39752"/>
    <cellStyle name="Normal 66 2 2 5 4 2" xfId="39753"/>
    <cellStyle name="Normal 66 2 2 5 5" xfId="39754"/>
    <cellStyle name="Normal 66 2 2 6" xfId="39755"/>
    <cellStyle name="Normal 66 2 2 6 2" xfId="39756"/>
    <cellStyle name="Normal 66 2 2 6 2 2" xfId="39757"/>
    <cellStyle name="Normal 66 2 2 6 3" xfId="39758"/>
    <cellStyle name="Normal 66 2 2 6 3 2" xfId="39759"/>
    <cellStyle name="Normal 66 2 2 6 4" xfId="39760"/>
    <cellStyle name="Normal 66 2 2 7" xfId="39761"/>
    <cellStyle name="Normal 66 2 2 7 2" xfId="39762"/>
    <cellStyle name="Normal 66 2 2 8" xfId="39763"/>
    <cellStyle name="Normal 66 2 2 8 2" xfId="39764"/>
    <cellStyle name="Normal 66 2 2 9" xfId="39765"/>
    <cellStyle name="Normal 66 2 3" xfId="39766"/>
    <cellStyle name="Normal 66 2 3 2" xfId="39767"/>
    <cellStyle name="Normal 66 2 3 2 2" xfId="39768"/>
    <cellStyle name="Normal 66 2 3 2 2 2" xfId="39769"/>
    <cellStyle name="Normal 66 2 3 2 2 2 2" xfId="39770"/>
    <cellStyle name="Normal 66 2 3 2 2 3" xfId="39771"/>
    <cellStyle name="Normal 66 2 3 2 2 3 2" xfId="39772"/>
    <cellStyle name="Normal 66 2 3 2 2 4" xfId="39773"/>
    <cellStyle name="Normal 66 2 3 2 3" xfId="39774"/>
    <cellStyle name="Normal 66 2 3 2 3 2" xfId="39775"/>
    <cellStyle name="Normal 66 2 3 2 4" xfId="39776"/>
    <cellStyle name="Normal 66 2 3 2 4 2" xfId="39777"/>
    <cellStyle name="Normal 66 2 3 2 5" xfId="39778"/>
    <cellStyle name="Normal 66 2 3 3" xfId="39779"/>
    <cellStyle name="Normal 66 2 3 3 2" xfId="39780"/>
    <cellStyle name="Normal 66 2 3 3 2 2" xfId="39781"/>
    <cellStyle name="Normal 66 2 3 3 3" xfId="39782"/>
    <cellStyle name="Normal 66 2 3 3 3 2" xfId="39783"/>
    <cellStyle name="Normal 66 2 3 3 4" xfId="39784"/>
    <cellStyle name="Normal 66 2 3 4" xfId="39785"/>
    <cellStyle name="Normal 66 2 3 4 2" xfId="39786"/>
    <cellStyle name="Normal 66 2 3 5" xfId="39787"/>
    <cellStyle name="Normal 66 2 3 5 2" xfId="39788"/>
    <cellStyle name="Normal 66 2 3 6" xfId="39789"/>
    <cellStyle name="Normal 66 2 4" xfId="39790"/>
    <cellStyle name="Normal 66 2 4 2" xfId="39791"/>
    <cellStyle name="Normal 66 2 4 2 2" xfId="39792"/>
    <cellStyle name="Normal 66 2 4 2 2 2" xfId="39793"/>
    <cellStyle name="Normal 66 2 4 2 2 2 2" xfId="39794"/>
    <cellStyle name="Normal 66 2 4 2 2 3" xfId="39795"/>
    <cellStyle name="Normal 66 2 4 2 2 3 2" xfId="39796"/>
    <cellStyle name="Normal 66 2 4 2 2 4" xfId="39797"/>
    <cellStyle name="Normal 66 2 4 2 3" xfId="39798"/>
    <cellStyle name="Normal 66 2 4 2 3 2" xfId="39799"/>
    <cellStyle name="Normal 66 2 4 2 4" xfId="39800"/>
    <cellStyle name="Normal 66 2 4 2 4 2" xfId="39801"/>
    <cellStyle name="Normal 66 2 4 2 5" xfId="39802"/>
    <cellStyle name="Normal 66 2 4 3" xfId="39803"/>
    <cellStyle name="Normal 66 2 4 3 2" xfId="39804"/>
    <cellStyle name="Normal 66 2 4 3 2 2" xfId="39805"/>
    <cellStyle name="Normal 66 2 4 3 3" xfId="39806"/>
    <cellStyle name="Normal 66 2 4 3 3 2" xfId="39807"/>
    <cellStyle name="Normal 66 2 4 3 4" xfId="39808"/>
    <cellStyle name="Normal 66 2 4 4" xfId="39809"/>
    <cellStyle name="Normal 66 2 4 4 2" xfId="39810"/>
    <cellStyle name="Normal 66 2 4 5" xfId="39811"/>
    <cellStyle name="Normal 66 2 4 5 2" xfId="39812"/>
    <cellStyle name="Normal 66 2 4 6" xfId="39813"/>
    <cellStyle name="Normal 66 2 5" xfId="39814"/>
    <cellStyle name="Normal 66 2 5 2" xfId="39815"/>
    <cellStyle name="Normal 66 2 5 2 2" xfId="39816"/>
    <cellStyle name="Normal 66 2 5 2 2 2" xfId="39817"/>
    <cellStyle name="Normal 66 2 5 2 2 2 2" xfId="39818"/>
    <cellStyle name="Normal 66 2 5 2 2 3" xfId="39819"/>
    <cellStyle name="Normal 66 2 5 2 2 3 2" xfId="39820"/>
    <cellStyle name="Normal 66 2 5 2 2 4" xfId="39821"/>
    <cellStyle name="Normal 66 2 5 2 3" xfId="39822"/>
    <cellStyle name="Normal 66 2 5 2 3 2" xfId="39823"/>
    <cellStyle name="Normal 66 2 5 2 4" xfId="39824"/>
    <cellStyle name="Normal 66 2 5 2 4 2" xfId="39825"/>
    <cellStyle name="Normal 66 2 5 2 5" xfId="39826"/>
    <cellStyle name="Normal 66 2 5 3" xfId="39827"/>
    <cellStyle name="Normal 66 2 5 3 2" xfId="39828"/>
    <cellStyle name="Normal 66 2 5 3 2 2" xfId="39829"/>
    <cellStyle name="Normal 66 2 5 3 3" xfId="39830"/>
    <cellStyle name="Normal 66 2 5 3 3 2" xfId="39831"/>
    <cellStyle name="Normal 66 2 5 3 4" xfId="39832"/>
    <cellStyle name="Normal 66 2 5 4" xfId="39833"/>
    <cellStyle name="Normal 66 2 5 4 2" xfId="39834"/>
    <cellStyle name="Normal 66 2 5 5" xfId="39835"/>
    <cellStyle name="Normal 66 2 5 5 2" xfId="39836"/>
    <cellStyle name="Normal 66 2 5 6" xfId="39837"/>
    <cellStyle name="Normal 66 2 6" xfId="39838"/>
    <cellStyle name="Normal 66 2 6 2" xfId="39839"/>
    <cellStyle name="Normal 66 2 6 2 2" xfId="39840"/>
    <cellStyle name="Normal 66 2 6 2 2 2" xfId="39841"/>
    <cellStyle name="Normal 66 2 6 2 3" xfId="39842"/>
    <cellStyle name="Normal 66 2 6 2 3 2" xfId="39843"/>
    <cellStyle name="Normal 66 2 6 2 4" xfId="39844"/>
    <cellStyle name="Normal 66 2 6 3" xfId="39845"/>
    <cellStyle name="Normal 66 2 6 3 2" xfId="39846"/>
    <cellStyle name="Normal 66 2 6 4" xfId="39847"/>
    <cellStyle name="Normal 66 2 6 4 2" xfId="39848"/>
    <cellStyle name="Normal 66 2 6 5" xfId="39849"/>
    <cellStyle name="Normal 66 2 7" xfId="39850"/>
    <cellStyle name="Normal 66 2 7 2" xfId="39851"/>
    <cellStyle name="Normal 66 2 7 2 2" xfId="39852"/>
    <cellStyle name="Normal 66 2 7 3" xfId="39853"/>
    <cellStyle name="Normal 66 2 7 3 2" xfId="39854"/>
    <cellStyle name="Normal 66 2 7 4" xfId="39855"/>
    <cellStyle name="Normal 66 2 8" xfId="39856"/>
    <cellStyle name="Normal 66 2 8 2" xfId="39857"/>
    <cellStyle name="Normal 66 2 9" xfId="39858"/>
    <cellStyle name="Normal 66 2 9 2" xfId="39859"/>
    <cellStyle name="Normal 66 3" xfId="39860"/>
    <cellStyle name="Normal 66 3 2" xfId="39861"/>
    <cellStyle name="Normal 66 3 2 2" xfId="39862"/>
    <cellStyle name="Normal 66 3 2 2 2" xfId="39863"/>
    <cellStyle name="Normal 66 3 2 2 2 2" xfId="39864"/>
    <cellStyle name="Normal 66 3 2 2 2 2 2" xfId="39865"/>
    <cellStyle name="Normal 66 3 2 2 2 3" xfId="39866"/>
    <cellStyle name="Normal 66 3 2 2 2 3 2" xfId="39867"/>
    <cellStyle name="Normal 66 3 2 2 2 4" xfId="39868"/>
    <cellStyle name="Normal 66 3 2 2 3" xfId="39869"/>
    <cellStyle name="Normal 66 3 2 2 3 2" xfId="39870"/>
    <cellStyle name="Normal 66 3 2 2 4" xfId="39871"/>
    <cellStyle name="Normal 66 3 2 2 4 2" xfId="39872"/>
    <cellStyle name="Normal 66 3 2 2 5" xfId="39873"/>
    <cellStyle name="Normal 66 3 2 3" xfId="39874"/>
    <cellStyle name="Normal 66 3 2 3 2" xfId="39875"/>
    <cellStyle name="Normal 66 3 2 3 2 2" xfId="39876"/>
    <cellStyle name="Normal 66 3 2 3 3" xfId="39877"/>
    <cellStyle name="Normal 66 3 2 3 3 2" xfId="39878"/>
    <cellStyle name="Normal 66 3 2 3 4" xfId="39879"/>
    <cellStyle name="Normal 66 3 2 4" xfId="39880"/>
    <cellStyle name="Normal 66 3 2 4 2" xfId="39881"/>
    <cellStyle name="Normal 66 3 2 5" xfId="39882"/>
    <cellStyle name="Normal 66 3 2 5 2" xfId="39883"/>
    <cellStyle name="Normal 66 3 2 6" xfId="39884"/>
    <cellStyle name="Normal 66 3 3" xfId="39885"/>
    <cellStyle name="Normal 66 3 3 2" xfId="39886"/>
    <cellStyle name="Normal 66 3 3 2 2" xfId="39887"/>
    <cellStyle name="Normal 66 3 3 2 2 2" xfId="39888"/>
    <cellStyle name="Normal 66 3 3 2 2 2 2" xfId="39889"/>
    <cellStyle name="Normal 66 3 3 2 2 3" xfId="39890"/>
    <cellStyle name="Normal 66 3 3 2 2 3 2" xfId="39891"/>
    <cellStyle name="Normal 66 3 3 2 2 4" xfId="39892"/>
    <cellStyle name="Normal 66 3 3 2 3" xfId="39893"/>
    <cellStyle name="Normal 66 3 3 2 3 2" xfId="39894"/>
    <cellStyle name="Normal 66 3 3 2 4" xfId="39895"/>
    <cellStyle name="Normal 66 3 3 2 4 2" xfId="39896"/>
    <cellStyle name="Normal 66 3 3 2 5" xfId="39897"/>
    <cellStyle name="Normal 66 3 3 3" xfId="39898"/>
    <cellStyle name="Normal 66 3 3 3 2" xfId="39899"/>
    <cellStyle name="Normal 66 3 3 3 2 2" xfId="39900"/>
    <cellStyle name="Normal 66 3 3 3 3" xfId="39901"/>
    <cellStyle name="Normal 66 3 3 3 3 2" xfId="39902"/>
    <cellStyle name="Normal 66 3 3 3 4" xfId="39903"/>
    <cellStyle name="Normal 66 3 3 4" xfId="39904"/>
    <cellStyle name="Normal 66 3 3 4 2" xfId="39905"/>
    <cellStyle name="Normal 66 3 3 5" xfId="39906"/>
    <cellStyle name="Normal 66 3 3 5 2" xfId="39907"/>
    <cellStyle name="Normal 66 3 3 6" xfId="39908"/>
    <cellStyle name="Normal 66 3 4" xfId="39909"/>
    <cellStyle name="Normal 66 3 4 2" xfId="39910"/>
    <cellStyle name="Normal 66 3 4 2 2" xfId="39911"/>
    <cellStyle name="Normal 66 3 4 2 2 2" xfId="39912"/>
    <cellStyle name="Normal 66 3 4 2 2 2 2" xfId="39913"/>
    <cellStyle name="Normal 66 3 4 2 2 3" xfId="39914"/>
    <cellStyle name="Normal 66 3 4 2 2 3 2" xfId="39915"/>
    <cellStyle name="Normal 66 3 4 2 2 4" xfId="39916"/>
    <cellStyle name="Normal 66 3 4 2 3" xfId="39917"/>
    <cellStyle name="Normal 66 3 4 2 3 2" xfId="39918"/>
    <cellStyle name="Normal 66 3 4 2 4" xfId="39919"/>
    <cellStyle name="Normal 66 3 4 2 4 2" xfId="39920"/>
    <cellStyle name="Normal 66 3 4 2 5" xfId="39921"/>
    <cellStyle name="Normal 66 3 4 3" xfId="39922"/>
    <cellStyle name="Normal 66 3 4 3 2" xfId="39923"/>
    <cellStyle name="Normal 66 3 4 3 2 2" xfId="39924"/>
    <cellStyle name="Normal 66 3 4 3 3" xfId="39925"/>
    <cellStyle name="Normal 66 3 4 3 3 2" xfId="39926"/>
    <cellStyle name="Normal 66 3 4 3 4" xfId="39927"/>
    <cellStyle name="Normal 66 3 4 4" xfId="39928"/>
    <cellStyle name="Normal 66 3 4 4 2" xfId="39929"/>
    <cellStyle name="Normal 66 3 4 5" xfId="39930"/>
    <cellStyle name="Normal 66 3 4 5 2" xfId="39931"/>
    <cellStyle name="Normal 66 3 4 6" xfId="39932"/>
    <cellStyle name="Normal 66 3 5" xfId="39933"/>
    <cellStyle name="Normal 66 3 5 2" xfId="39934"/>
    <cellStyle name="Normal 66 3 5 2 2" xfId="39935"/>
    <cellStyle name="Normal 66 3 5 2 2 2" xfId="39936"/>
    <cellStyle name="Normal 66 3 5 2 3" xfId="39937"/>
    <cellStyle name="Normal 66 3 5 2 3 2" xfId="39938"/>
    <cellStyle name="Normal 66 3 5 2 4" xfId="39939"/>
    <cellStyle name="Normal 66 3 5 3" xfId="39940"/>
    <cellStyle name="Normal 66 3 5 3 2" xfId="39941"/>
    <cellStyle name="Normal 66 3 5 4" xfId="39942"/>
    <cellStyle name="Normal 66 3 5 4 2" xfId="39943"/>
    <cellStyle name="Normal 66 3 5 5" xfId="39944"/>
    <cellStyle name="Normal 66 3 6" xfId="39945"/>
    <cellStyle name="Normal 66 3 6 2" xfId="39946"/>
    <cellStyle name="Normal 66 3 6 2 2" xfId="39947"/>
    <cellStyle name="Normal 66 3 6 3" xfId="39948"/>
    <cellStyle name="Normal 66 3 6 3 2" xfId="39949"/>
    <cellStyle name="Normal 66 3 6 4" xfId="39950"/>
    <cellStyle name="Normal 66 3 7" xfId="39951"/>
    <cellStyle name="Normal 66 3 7 2" xfId="39952"/>
    <cellStyle name="Normal 66 3 8" xfId="39953"/>
    <cellStyle name="Normal 66 3 8 2" xfId="39954"/>
    <cellStyle name="Normal 66 3 9" xfId="39955"/>
    <cellStyle name="Normal 66 4" xfId="39956"/>
    <cellStyle name="Normal 66 4 2" xfId="39957"/>
    <cellStyle name="Normal 66 4 2 2" xfId="39958"/>
    <cellStyle name="Normal 66 4 2 2 2" xfId="39959"/>
    <cellStyle name="Normal 66 4 2 2 2 2" xfId="39960"/>
    <cellStyle name="Normal 66 4 2 2 3" xfId="39961"/>
    <cellStyle name="Normal 66 4 2 2 3 2" xfId="39962"/>
    <cellStyle name="Normal 66 4 2 2 4" xfId="39963"/>
    <cellStyle name="Normal 66 4 2 3" xfId="39964"/>
    <cellStyle name="Normal 66 4 2 3 2" xfId="39965"/>
    <cellStyle name="Normal 66 4 2 4" xfId="39966"/>
    <cellStyle name="Normal 66 4 2 4 2" xfId="39967"/>
    <cellStyle name="Normal 66 4 2 5" xfId="39968"/>
    <cellStyle name="Normal 66 4 3" xfId="39969"/>
    <cellStyle name="Normal 66 4 3 2" xfId="39970"/>
    <cellStyle name="Normal 66 4 3 2 2" xfId="39971"/>
    <cellStyle name="Normal 66 4 3 3" xfId="39972"/>
    <cellStyle name="Normal 66 4 3 3 2" xfId="39973"/>
    <cellStyle name="Normal 66 4 3 4" xfId="39974"/>
    <cellStyle name="Normal 66 4 4" xfId="39975"/>
    <cellStyle name="Normal 66 4 4 2" xfId="39976"/>
    <cellStyle name="Normal 66 4 5" xfId="39977"/>
    <cellStyle name="Normal 66 4 5 2" xfId="39978"/>
    <cellStyle name="Normal 66 4 6" xfId="39979"/>
    <cellStyle name="Normal 66 5" xfId="39980"/>
    <cellStyle name="Normal 66 5 2" xfId="39981"/>
    <cellStyle name="Normal 66 5 2 2" xfId="39982"/>
    <cellStyle name="Normal 66 5 2 2 2" xfId="39983"/>
    <cellStyle name="Normal 66 5 2 2 2 2" xfId="39984"/>
    <cellStyle name="Normal 66 5 2 2 3" xfId="39985"/>
    <cellStyle name="Normal 66 5 2 2 3 2" xfId="39986"/>
    <cellStyle name="Normal 66 5 2 2 4" xfId="39987"/>
    <cellStyle name="Normal 66 5 2 3" xfId="39988"/>
    <cellStyle name="Normal 66 5 2 3 2" xfId="39989"/>
    <cellStyle name="Normal 66 5 2 4" xfId="39990"/>
    <cellStyle name="Normal 66 5 2 4 2" xfId="39991"/>
    <cellStyle name="Normal 66 5 2 5" xfId="39992"/>
    <cellStyle name="Normal 66 5 3" xfId="39993"/>
    <cellStyle name="Normal 66 5 3 2" xfId="39994"/>
    <cellStyle name="Normal 66 5 3 2 2" xfId="39995"/>
    <cellStyle name="Normal 66 5 3 3" xfId="39996"/>
    <cellStyle name="Normal 66 5 3 3 2" xfId="39997"/>
    <cellStyle name="Normal 66 5 3 4" xfId="39998"/>
    <cellStyle name="Normal 66 5 4" xfId="39999"/>
    <cellStyle name="Normal 66 5 4 2" xfId="40000"/>
    <cellStyle name="Normal 66 5 5" xfId="40001"/>
    <cellStyle name="Normal 66 5 5 2" xfId="40002"/>
    <cellStyle name="Normal 66 5 6" xfId="40003"/>
    <cellStyle name="Normal 66 6" xfId="40004"/>
    <cellStyle name="Normal 66 6 2" xfId="40005"/>
    <cellStyle name="Normal 66 6 2 2" xfId="40006"/>
    <cellStyle name="Normal 66 6 2 2 2" xfId="40007"/>
    <cellStyle name="Normal 66 6 2 2 2 2" xfId="40008"/>
    <cellStyle name="Normal 66 6 2 2 3" xfId="40009"/>
    <cellStyle name="Normal 66 6 2 2 3 2" xfId="40010"/>
    <cellStyle name="Normal 66 6 2 2 4" xfId="40011"/>
    <cellStyle name="Normal 66 6 2 3" xfId="40012"/>
    <cellStyle name="Normal 66 6 2 3 2" xfId="40013"/>
    <cellStyle name="Normal 66 6 2 4" xfId="40014"/>
    <cellStyle name="Normal 66 6 2 4 2" xfId="40015"/>
    <cellStyle name="Normal 66 6 2 5" xfId="40016"/>
    <cellStyle name="Normal 66 6 3" xfId="40017"/>
    <cellStyle name="Normal 66 6 3 2" xfId="40018"/>
    <cellStyle name="Normal 66 6 3 2 2" xfId="40019"/>
    <cellStyle name="Normal 66 6 3 3" xfId="40020"/>
    <cellStyle name="Normal 66 6 3 3 2" xfId="40021"/>
    <cellStyle name="Normal 66 6 3 4" xfId="40022"/>
    <cellStyle name="Normal 66 6 4" xfId="40023"/>
    <cellStyle name="Normal 66 6 4 2" xfId="40024"/>
    <cellStyle name="Normal 66 6 5" xfId="40025"/>
    <cellStyle name="Normal 66 6 5 2" xfId="40026"/>
    <cellStyle name="Normal 66 6 6" xfId="40027"/>
    <cellStyle name="Normal 66 7" xfId="40028"/>
    <cellStyle name="Normal 66 7 2" xfId="40029"/>
    <cellStyle name="Normal 66 7 2 2" xfId="40030"/>
    <cellStyle name="Normal 66 7 2 2 2" xfId="40031"/>
    <cellStyle name="Normal 66 7 2 3" xfId="40032"/>
    <cellStyle name="Normal 66 7 2 3 2" xfId="40033"/>
    <cellStyle name="Normal 66 7 2 4" xfId="40034"/>
    <cellStyle name="Normal 66 7 3" xfId="40035"/>
    <cellStyle name="Normal 66 7 3 2" xfId="40036"/>
    <cellStyle name="Normal 66 7 4" xfId="40037"/>
    <cellStyle name="Normal 66 7 4 2" xfId="40038"/>
    <cellStyle name="Normal 66 7 5" xfId="40039"/>
    <cellStyle name="Normal 66 8" xfId="40040"/>
    <cellStyle name="Normal 66 8 2" xfId="40041"/>
    <cellStyle name="Normal 66 8 2 2" xfId="40042"/>
    <cellStyle name="Normal 66 8 3" xfId="40043"/>
    <cellStyle name="Normal 66 8 3 2" xfId="40044"/>
    <cellStyle name="Normal 66 8 4" xfId="40045"/>
    <cellStyle name="Normal 66 9" xfId="40046"/>
    <cellStyle name="Normal 66 9 2" xfId="40047"/>
    <cellStyle name="Normal 67" xfId="40048"/>
    <cellStyle name="Normal 67 10" xfId="40049"/>
    <cellStyle name="Normal 67 10 2" xfId="40050"/>
    <cellStyle name="Normal 67 11" xfId="40051"/>
    <cellStyle name="Normal 67 2" xfId="40052"/>
    <cellStyle name="Normal 67 2 10" xfId="40053"/>
    <cellStyle name="Normal 67 2 2" xfId="40054"/>
    <cellStyle name="Normal 67 2 2 2" xfId="40055"/>
    <cellStyle name="Normal 67 2 2 2 2" xfId="40056"/>
    <cellStyle name="Normal 67 2 2 2 2 2" xfId="40057"/>
    <cellStyle name="Normal 67 2 2 2 2 2 2" xfId="40058"/>
    <cellStyle name="Normal 67 2 2 2 2 2 2 2" xfId="40059"/>
    <cellStyle name="Normal 67 2 2 2 2 2 3" xfId="40060"/>
    <cellStyle name="Normal 67 2 2 2 2 2 3 2" xfId="40061"/>
    <cellStyle name="Normal 67 2 2 2 2 2 4" xfId="40062"/>
    <cellStyle name="Normal 67 2 2 2 2 3" xfId="40063"/>
    <cellStyle name="Normal 67 2 2 2 2 3 2" xfId="40064"/>
    <cellStyle name="Normal 67 2 2 2 2 4" xfId="40065"/>
    <cellStyle name="Normal 67 2 2 2 2 4 2" xfId="40066"/>
    <cellStyle name="Normal 67 2 2 2 2 5" xfId="40067"/>
    <cellStyle name="Normal 67 2 2 2 3" xfId="40068"/>
    <cellStyle name="Normal 67 2 2 2 3 2" xfId="40069"/>
    <cellStyle name="Normal 67 2 2 2 3 2 2" xfId="40070"/>
    <cellStyle name="Normal 67 2 2 2 3 3" xfId="40071"/>
    <cellStyle name="Normal 67 2 2 2 3 3 2" xfId="40072"/>
    <cellStyle name="Normal 67 2 2 2 3 4" xfId="40073"/>
    <cellStyle name="Normal 67 2 2 2 4" xfId="40074"/>
    <cellStyle name="Normal 67 2 2 2 4 2" xfId="40075"/>
    <cellStyle name="Normal 67 2 2 2 5" xfId="40076"/>
    <cellStyle name="Normal 67 2 2 2 5 2" xfId="40077"/>
    <cellStyle name="Normal 67 2 2 2 6" xfId="40078"/>
    <cellStyle name="Normal 67 2 2 3" xfId="40079"/>
    <cellStyle name="Normal 67 2 2 3 2" xfId="40080"/>
    <cellStyle name="Normal 67 2 2 3 2 2" xfId="40081"/>
    <cellStyle name="Normal 67 2 2 3 2 2 2" xfId="40082"/>
    <cellStyle name="Normal 67 2 2 3 2 2 2 2" xfId="40083"/>
    <cellStyle name="Normal 67 2 2 3 2 2 3" xfId="40084"/>
    <cellStyle name="Normal 67 2 2 3 2 2 3 2" xfId="40085"/>
    <cellStyle name="Normal 67 2 2 3 2 2 4" xfId="40086"/>
    <cellStyle name="Normal 67 2 2 3 2 3" xfId="40087"/>
    <cellStyle name="Normal 67 2 2 3 2 3 2" xfId="40088"/>
    <cellStyle name="Normal 67 2 2 3 2 4" xfId="40089"/>
    <cellStyle name="Normal 67 2 2 3 2 4 2" xfId="40090"/>
    <cellStyle name="Normal 67 2 2 3 2 5" xfId="40091"/>
    <cellStyle name="Normal 67 2 2 3 3" xfId="40092"/>
    <cellStyle name="Normal 67 2 2 3 3 2" xfId="40093"/>
    <cellStyle name="Normal 67 2 2 3 3 2 2" xfId="40094"/>
    <cellStyle name="Normal 67 2 2 3 3 3" xfId="40095"/>
    <cellStyle name="Normal 67 2 2 3 3 3 2" xfId="40096"/>
    <cellStyle name="Normal 67 2 2 3 3 4" xfId="40097"/>
    <cellStyle name="Normal 67 2 2 3 4" xfId="40098"/>
    <cellStyle name="Normal 67 2 2 3 4 2" xfId="40099"/>
    <cellStyle name="Normal 67 2 2 3 5" xfId="40100"/>
    <cellStyle name="Normal 67 2 2 3 5 2" xfId="40101"/>
    <cellStyle name="Normal 67 2 2 3 6" xfId="40102"/>
    <cellStyle name="Normal 67 2 2 4" xfId="40103"/>
    <cellStyle name="Normal 67 2 2 4 2" xfId="40104"/>
    <cellStyle name="Normal 67 2 2 4 2 2" xfId="40105"/>
    <cellStyle name="Normal 67 2 2 4 2 2 2" xfId="40106"/>
    <cellStyle name="Normal 67 2 2 4 2 2 2 2" xfId="40107"/>
    <cellStyle name="Normal 67 2 2 4 2 2 3" xfId="40108"/>
    <cellStyle name="Normal 67 2 2 4 2 2 3 2" xfId="40109"/>
    <cellStyle name="Normal 67 2 2 4 2 2 4" xfId="40110"/>
    <cellStyle name="Normal 67 2 2 4 2 3" xfId="40111"/>
    <cellStyle name="Normal 67 2 2 4 2 3 2" xfId="40112"/>
    <cellStyle name="Normal 67 2 2 4 2 4" xfId="40113"/>
    <cellStyle name="Normal 67 2 2 4 2 4 2" xfId="40114"/>
    <cellStyle name="Normal 67 2 2 4 2 5" xfId="40115"/>
    <cellStyle name="Normal 67 2 2 4 3" xfId="40116"/>
    <cellStyle name="Normal 67 2 2 4 3 2" xfId="40117"/>
    <cellStyle name="Normal 67 2 2 4 3 2 2" xfId="40118"/>
    <cellStyle name="Normal 67 2 2 4 3 3" xfId="40119"/>
    <cellStyle name="Normal 67 2 2 4 3 3 2" xfId="40120"/>
    <cellStyle name="Normal 67 2 2 4 3 4" xfId="40121"/>
    <cellStyle name="Normal 67 2 2 4 4" xfId="40122"/>
    <cellStyle name="Normal 67 2 2 4 4 2" xfId="40123"/>
    <cellStyle name="Normal 67 2 2 4 5" xfId="40124"/>
    <cellStyle name="Normal 67 2 2 4 5 2" xfId="40125"/>
    <cellStyle name="Normal 67 2 2 4 6" xfId="40126"/>
    <cellStyle name="Normal 67 2 2 5" xfId="40127"/>
    <cellStyle name="Normal 67 2 2 5 2" xfId="40128"/>
    <cellStyle name="Normal 67 2 2 5 2 2" xfId="40129"/>
    <cellStyle name="Normal 67 2 2 5 2 2 2" xfId="40130"/>
    <cellStyle name="Normal 67 2 2 5 2 3" xfId="40131"/>
    <cellStyle name="Normal 67 2 2 5 2 3 2" xfId="40132"/>
    <cellStyle name="Normal 67 2 2 5 2 4" xfId="40133"/>
    <cellStyle name="Normal 67 2 2 5 3" xfId="40134"/>
    <cellStyle name="Normal 67 2 2 5 3 2" xfId="40135"/>
    <cellStyle name="Normal 67 2 2 5 4" xfId="40136"/>
    <cellStyle name="Normal 67 2 2 5 4 2" xfId="40137"/>
    <cellStyle name="Normal 67 2 2 5 5" xfId="40138"/>
    <cellStyle name="Normal 67 2 2 6" xfId="40139"/>
    <cellStyle name="Normal 67 2 2 6 2" xfId="40140"/>
    <cellStyle name="Normal 67 2 2 6 2 2" xfId="40141"/>
    <cellStyle name="Normal 67 2 2 6 3" xfId="40142"/>
    <cellStyle name="Normal 67 2 2 6 3 2" xfId="40143"/>
    <cellStyle name="Normal 67 2 2 6 4" xfId="40144"/>
    <cellStyle name="Normal 67 2 2 7" xfId="40145"/>
    <cellStyle name="Normal 67 2 2 7 2" xfId="40146"/>
    <cellStyle name="Normal 67 2 2 8" xfId="40147"/>
    <cellStyle name="Normal 67 2 2 8 2" xfId="40148"/>
    <cellStyle name="Normal 67 2 2 9" xfId="40149"/>
    <cellStyle name="Normal 67 2 3" xfId="40150"/>
    <cellStyle name="Normal 67 2 3 2" xfId="40151"/>
    <cellStyle name="Normal 67 2 3 2 2" xfId="40152"/>
    <cellStyle name="Normal 67 2 3 2 2 2" xfId="40153"/>
    <cellStyle name="Normal 67 2 3 2 2 2 2" xfId="40154"/>
    <cellStyle name="Normal 67 2 3 2 2 3" xfId="40155"/>
    <cellStyle name="Normal 67 2 3 2 2 3 2" xfId="40156"/>
    <cellStyle name="Normal 67 2 3 2 2 4" xfId="40157"/>
    <cellStyle name="Normal 67 2 3 2 3" xfId="40158"/>
    <cellStyle name="Normal 67 2 3 2 3 2" xfId="40159"/>
    <cellStyle name="Normal 67 2 3 2 4" xfId="40160"/>
    <cellStyle name="Normal 67 2 3 2 4 2" xfId="40161"/>
    <cellStyle name="Normal 67 2 3 2 5" xfId="40162"/>
    <cellStyle name="Normal 67 2 3 3" xfId="40163"/>
    <cellStyle name="Normal 67 2 3 3 2" xfId="40164"/>
    <cellStyle name="Normal 67 2 3 3 2 2" xfId="40165"/>
    <cellStyle name="Normal 67 2 3 3 3" xfId="40166"/>
    <cellStyle name="Normal 67 2 3 3 3 2" xfId="40167"/>
    <cellStyle name="Normal 67 2 3 3 4" xfId="40168"/>
    <cellStyle name="Normal 67 2 3 4" xfId="40169"/>
    <cellStyle name="Normal 67 2 3 4 2" xfId="40170"/>
    <cellStyle name="Normal 67 2 3 5" xfId="40171"/>
    <cellStyle name="Normal 67 2 3 5 2" xfId="40172"/>
    <cellStyle name="Normal 67 2 3 6" xfId="40173"/>
    <cellStyle name="Normal 67 2 4" xfId="40174"/>
    <cellStyle name="Normal 67 2 4 2" xfId="40175"/>
    <cellStyle name="Normal 67 2 4 2 2" xfId="40176"/>
    <cellStyle name="Normal 67 2 4 2 2 2" xfId="40177"/>
    <cellStyle name="Normal 67 2 4 2 2 2 2" xfId="40178"/>
    <cellStyle name="Normal 67 2 4 2 2 3" xfId="40179"/>
    <cellStyle name="Normal 67 2 4 2 2 3 2" xfId="40180"/>
    <cellStyle name="Normal 67 2 4 2 2 4" xfId="40181"/>
    <cellStyle name="Normal 67 2 4 2 3" xfId="40182"/>
    <cellStyle name="Normal 67 2 4 2 3 2" xfId="40183"/>
    <cellStyle name="Normal 67 2 4 2 4" xfId="40184"/>
    <cellStyle name="Normal 67 2 4 2 4 2" xfId="40185"/>
    <cellStyle name="Normal 67 2 4 2 5" xfId="40186"/>
    <cellStyle name="Normal 67 2 4 3" xfId="40187"/>
    <cellStyle name="Normal 67 2 4 3 2" xfId="40188"/>
    <cellStyle name="Normal 67 2 4 3 2 2" xfId="40189"/>
    <cellStyle name="Normal 67 2 4 3 3" xfId="40190"/>
    <cellStyle name="Normal 67 2 4 3 3 2" xfId="40191"/>
    <cellStyle name="Normal 67 2 4 3 4" xfId="40192"/>
    <cellStyle name="Normal 67 2 4 4" xfId="40193"/>
    <cellStyle name="Normal 67 2 4 4 2" xfId="40194"/>
    <cellStyle name="Normal 67 2 4 5" xfId="40195"/>
    <cellStyle name="Normal 67 2 4 5 2" xfId="40196"/>
    <cellStyle name="Normal 67 2 4 6" xfId="40197"/>
    <cellStyle name="Normal 67 2 5" xfId="40198"/>
    <cellStyle name="Normal 67 2 5 2" xfId="40199"/>
    <cellStyle name="Normal 67 2 5 2 2" xfId="40200"/>
    <cellStyle name="Normal 67 2 5 2 2 2" xfId="40201"/>
    <cellStyle name="Normal 67 2 5 2 2 2 2" xfId="40202"/>
    <cellStyle name="Normal 67 2 5 2 2 3" xfId="40203"/>
    <cellStyle name="Normal 67 2 5 2 2 3 2" xfId="40204"/>
    <cellStyle name="Normal 67 2 5 2 2 4" xfId="40205"/>
    <cellStyle name="Normal 67 2 5 2 3" xfId="40206"/>
    <cellStyle name="Normal 67 2 5 2 3 2" xfId="40207"/>
    <cellStyle name="Normal 67 2 5 2 4" xfId="40208"/>
    <cellStyle name="Normal 67 2 5 2 4 2" xfId="40209"/>
    <cellStyle name="Normal 67 2 5 2 5" xfId="40210"/>
    <cellStyle name="Normal 67 2 5 3" xfId="40211"/>
    <cellStyle name="Normal 67 2 5 3 2" xfId="40212"/>
    <cellStyle name="Normal 67 2 5 3 2 2" xfId="40213"/>
    <cellStyle name="Normal 67 2 5 3 3" xfId="40214"/>
    <cellStyle name="Normal 67 2 5 3 3 2" xfId="40215"/>
    <cellStyle name="Normal 67 2 5 3 4" xfId="40216"/>
    <cellStyle name="Normal 67 2 5 4" xfId="40217"/>
    <cellStyle name="Normal 67 2 5 4 2" xfId="40218"/>
    <cellStyle name="Normal 67 2 5 5" xfId="40219"/>
    <cellStyle name="Normal 67 2 5 5 2" xfId="40220"/>
    <cellStyle name="Normal 67 2 5 6" xfId="40221"/>
    <cellStyle name="Normal 67 2 6" xfId="40222"/>
    <cellStyle name="Normal 67 2 6 2" xfId="40223"/>
    <cellStyle name="Normal 67 2 6 2 2" xfId="40224"/>
    <cellStyle name="Normal 67 2 6 2 2 2" xfId="40225"/>
    <cellStyle name="Normal 67 2 6 2 3" xfId="40226"/>
    <cellStyle name="Normal 67 2 6 2 3 2" xfId="40227"/>
    <cellStyle name="Normal 67 2 6 2 4" xfId="40228"/>
    <cellStyle name="Normal 67 2 6 3" xfId="40229"/>
    <cellStyle name="Normal 67 2 6 3 2" xfId="40230"/>
    <cellStyle name="Normal 67 2 6 4" xfId="40231"/>
    <cellStyle name="Normal 67 2 6 4 2" xfId="40232"/>
    <cellStyle name="Normal 67 2 6 5" xfId="40233"/>
    <cellStyle name="Normal 67 2 7" xfId="40234"/>
    <cellStyle name="Normal 67 2 7 2" xfId="40235"/>
    <cellStyle name="Normal 67 2 7 2 2" xfId="40236"/>
    <cellStyle name="Normal 67 2 7 3" xfId="40237"/>
    <cellStyle name="Normal 67 2 7 3 2" xfId="40238"/>
    <cellStyle name="Normal 67 2 7 4" xfId="40239"/>
    <cellStyle name="Normal 67 2 8" xfId="40240"/>
    <cellStyle name="Normal 67 2 8 2" xfId="40241"/>
    <cellStyle name="Normal 67 2 9" xfId="40242"/>
    <cellStyle name="Normal 67 2 9 2" xfId="40243"/>
    <cellStyle name="Normal 67 3" xfId="40244"/>
    <cellStyle name="Normal 67 3 2" xfId="40245"/>
    <cellStyle name="Normal 67 3 2 2" xfId="40246"/>
    <cellStyle name="Normal 67 3 2 2 2" xfId="40247"/>
    <cellStyle name="Normal 67 3 2 2 2 2" xfId="40248"/>
    <cellStyle name="Normal 67 3 2 2 2 2 2" xfId="40249"/>
    <cellStyle name="Normal 67 3 2 2 2 3" xfId="40250"/>
    <cellStyle name="Normal 67 3 2 2 2 3 2" xfId="40251"/>
    <cellStyle name="Normal 67 3 2 2 2 4" xfId="40252"/>
    <cellStyle name="Normal 67 3 2 2 3" xfId="40253"/>
    <cellStyle name="Normal 67 3 2 2 3 2" xfId="40254"/>
    <cellStyle name="Normal 67 3 2 2 4" xfId="40255"/>
    <cellStyle name="Normal 67 3 2 2 4 2" xfId="40256"/>
    <cellStyle name="Normal 67 3 2 2 5" xfId="40257"/>
    <cellStyle name="Normal 67 3 2 3" xfId="40258"/>
    <cellStyle name="Normal 67 3 2 3 2" xfId="40259"/>
    <cellStyle name="Normal 67 3 2 3 2 2" xfId="40260"/>
    <cellStyle name="Normal 67 3 2 3 3" xfId="40261"/>
    <cellStyle name="Normal 67 3 2 3 3 2" xfId="40262"/>
    <cellStyle name="Normal 67 3 2 3 4" xfId="40263"/>
    <cellStyle name="Normal 67 3 2 4" xfId="40264"/>
    <cellStyle name="Normal 67 3 2 4 2" xfId="40265"/>
    <cellStyle name="Normal 67 3 2 5" xfId="40266"/>
    <cellStyle name="Normal 67 3 2 5 2" xfId="40267"/>
    <cellStyle name="Normal 67 3 2 6" xfId="40268"/>
    <cellStyle name="Normal 67 3 3" xfId="40269"/>
    <cellStyle name="Normal 67 3 3 2" xfId="40270"/>
    <cellStyle name="Normal 67 3 3 2 2" xfId="40271"/>
    <cellStyle name="Normal 67 3 3 2 2 2" xfId="40272"/>
    <cellStyle name="Normal 67 3 3 2 2 2 2" xfId="40273"/>
    <cellStyle name="Normal 67 3 3 2 2 3" xfId="40274"/>
    <cellStyle name="Normal 67 3 3 2 2 3 2" xfId="40275"/>
    <cellStyle name="Normal 67 3 3 2 2 4" xfId="40276"/>
    <cellStyle name="Normal 67 3 3 2 3" xfId="40277"/>
    <cellStyle name="Normal 67 3 3 2 3 2" xfId="40278"/>
    <cellStyle name="Normal 67 3 3 2 4" xfId="40279"/>
    <cellStyle name="Normal 67 3 3 2 4 2" xfId="40280"/>
    <cellStyle name="Normal 67 3 3 2 5" xfId="40281"/>
    <cellStyle name="Normal 67 3 3 3" xfId="40282"/>
    <cellStyle name="Normal 67 3 3 3 2" xfId="40283"/>
    <cellStyle name="Normal 67 3 3 3 2 2" xfId="40284"/>
    <cellStyle name="Normal 67 3 3 3 3" xfId="40285"/>
    <cellStyle name="Normal 67 3 3 3 3 2" xfId="40286"/>
    <cellStyle name="Normal 67 3 3 3 4" xfId="40287"/>
    <cellStyle name="Normal 67 3 3 4" xfId="40288"/>
    <cellStyle name="Normal 67 3 3 4 2" xfId="40289"/>
    <cellStyle name="Normal 67 3 3 5" xfId="40290"/>
    <cellStyle name="Normal 67 3 3 5 2" xfId="40291"/>
    <cellStyle name="Normal 67 3 3 6" xfId="40292"/>
    <cellStyle name="Normal 67 3 4" xfId="40293"/>
    <cellStyle name="Normal 67 3 4 2" xfId="40294"/>
    <cellStyle name="Normal 67 3 4 2 2" xfId="40295"/>
    <cellStyle name="Normal 67 3 4 2 2 2" xfId="40296"/>
    <cellStyle name="Normal 67 3 4 2 2 2 2" xfId="40297"/>
    <cellStyle name="Normal 67 3 4 2 2 3" xfId="40298"/>
    <cellStyle name="Normal 67 3 4 2 2 3 2" xfId="40299"/>
    <cellStyle name="Normal 67 3 4 2 2 4" xfId="40300"/>
    <cellStyle name="Normal 67 3 4 2 3" xfId="40301"/>
    <cellStyle name="Normal 67 3 4 2 3 2" xfId="40302"/>
    <cellStyle name="Normal 67 3 4 2 4" xfId="40303"/>
    <cellStyle name="Normal 67 3 4 2 4 2" xfId="40304"/>
    <cellStyle name="Normal 67 3 4 2 5" xfId="40305"/>
    <cellStyle name="Normal 67 3 4 3" xfId="40306"/>
    <cellStyle name="Normal 67 3 4 3 2" xfId="40307"/>
    <cellStyle name="Normal 67 3 4 3 2 2" xfId="40308"/>
    <cellStyle name="Normal 67 3 4 3 3" xfId="40309"/>
    <cellStyle name="Normal 67 3 4 3 3 2" xfId="40310"/>
    <cellStyle name="Normal 67 3 4 3 4" xfId="40311"/>
    <cellStyle name="Normal 67 3 4 4" xfId="40312"/>
    <cellStyle name="Normal 67 3 4 4 2" xfId="40313"/>
    <cellStyle name="Normal 67 3 4 5" xfId="40314"/>
    <cellStyle name="Normal 67 3 4 5 2" xfId="40315"/>
    <cellStyle name="Normal 67 3 4 6" xfId="40316"/>
    <cellStyle name="Normal 67 3 5" xfId="40317"/>
    <cellStyle name="Normal 67 3 5 2" xfId="40318"/>
    <cellStyle name="Normal 67 3 5 2 2" xfId="40319"/>
    <cellStyle name="Normal 67 3 5 2 2 2" xfId="40320"/>
    <cellStyle name="Normal 67 3 5 2 3" xfId="40321"/>
    <cellStyle name="Normal 67 3 5 2 3 2" xfId="40322"/>
    <cellStyle name="Normal 67 3 5 2 4" xfId="40323"/>
    <cellStyle name="Normal 67 3 5 3" xfId="40324"/>
    <cellStyle name="Normal 67 3 5 3 2" xfId="40325"/>
    <cellStyle name="Normal 67 3 5 4" xfId="40326"/>
    <cellStyle name="Normal 67 3 5 4 2" xfId="40327"/>
    <cellStyle name="Normal 67 3 5 5" xfId="40328"/>
    <cellStyle name="Normal 67 3 6" xfId="40329"/>
    <cellStyle name="Normal 67 3 6 2" xfId="40330"/>
    <cellStyle name="Normal 67 3 6 2 2" xfId="40331"/>
    <cellStyle name="Normal 67 3 6 3" xfId="40332"/>
    <cellStyle name="Normal 67 3 6 3 2" xfId="40333"/>
    <cellStyle name="Normal 67 3 6 4" xfId="40334"/>
    <cellStyle name="Normal 67 3 7" xfId="40335"/>
    <cellStyle name="Normal 67 3 7 2" xfId="40336"/>
    <cellStyle name="Normal 67 3 8" xfId="40337"/>
    <cellStyle name="Normal 67 3 8 2" xfId="40338"/>
    <cellStyle name="Normal 67 3 9" xfId="40339"/>
    <cellStyle name="Normal 67 4" xfId="40340"/>
    <cellStyle name="Normal 67 4 2" xfId="40341"/>
    <cellStyle name="Normal 67 4 2 2" xfId="40342"/>
    <cellStyle name="Normal 67 4 2 2 2" xfId="40343"/>
    <cellStyle name="Normal 67 4 2 2 2 2" xfId="40344"/>
    <cellStyle name="Normal 67 4 2 2 3" xfId="40345"/>
    <cellStyle name="Normal 67 4 2 2 3 2" xfId="40346"/>
    <cellStyle name="Normal 67 4 2 2 4" xfId="40347"/>
    <cellStyle name="Normal 67 4 2 3" xfId="40348"/>
    <cellStyle name="Normal 67 4 2 3 2" xfId="40349"/>
    <cellStyle name="Normal 67 4 2 4" xfId="40350"/>
    <cellStyle name="Normal 67 4 2 4 2" xfId="40351"/>
    <cellStyle name="Normal 67 4 2 5" xfId="40352"/>
    <cellStyle name="Normal 67 4 3" xfId="40353"/>
    <cellStyle name="Normal 67 4 3 2" xfId="40354"/>
    <cellStyle name="Normal 67 4 3 2 2" xfId="40355"/>
    <cellStyle name="Normal 67 4 3 3" xfId="40356"/>
    <cellStyle name="Normal 67 4 3 3 2" xfId="40357"/>
    <cellStyle name="Normal 67 4 3 4" xfId="40358"/>
    <cellStyle name="Normal 67 4 4" xfId="40359"/>
    <cellStyle name="Normal 67 4 4 2" xfId="40360"/>
    <cellStyle name="Normal 67 4 5" xfId="40361"/>
    <cellStyle name="Normal 67 4 5 2" xfId="40362"/>
    <cellStyle name="Normal 67 4 6" xfId="40363"/>
    <cellStyle name="Normal 67 5" xfId="40364"/>
    <cellStyle name="Normal 67 5 2" xfId="40365"/>
    <cellStyle name="Normal 67 5 2 2" xfId="40366"/>
    <cellStyle name="Normal 67 5 2 2 2" xfId="40367"/>
    <cellStyle name="Normal 67 5 2 2 2 2" xfId="40368"/>
    <cellStyle name="Normal 67 5 2 2 3" xfId="40369"/>
    <cellStyle name="Normal 67 5 2 2 3 2" xfId="40370"/>
    <cellStyle name="Normal 67 5 2 2 4" xfId="40371"/>
    <cellStyle name="Normal 67 5 2 3" xfId="40372"/>
    <cellStyle name="Normal 67 5 2 3 2" xfId="40373"/>
    <cellStyle name="Normal 67 5 2 4" xfId="40374"/>
    <cellStyle name="Normal 67 5 2 4 2" xfId="40375"/>
    <cellStyle name="Normal 67 5 2 5" xfId="40376"/>
    <cellStyle name="Normal 67 5 3" xfId="40377"/>
    <cellStyle name="Normal 67 5 3 2" xfId="40378"/>
    <cellStyle name="Normal 67 5 3 2 2" xfId="40379"/>
    <cellStyle name="Normal 67 5 3 3" xfId="40380"/>
    <cellStyle name="Normal 67 5 3 3 2" xfId="40381"/>
    <cellStyle name="Normal 67 5 3 4" xfId="40382"/>
    <cellStyle name="Normal 67 5 4" xfId="40383"/>
    <cellStyle name="Normal 67 5 4 2" xfId="40384"/>
    <cellStyle name="Normal 67 5 5" xfId="40385"/>
    <cellStyle name="Normal 67 5 5 2" xfId="40386"/>
    <cellStyle name="Normal 67 5 6" xfId="40387"/>
    <cellStyle name="Normal 67 6" xfId="40388"/>
    <cellStyle name="Normal 67 6 2" xfId="40389"/>
    <cellStyle name="Normal 67 6 2 2" xfId="40390"/>
    <cellStyle name="Normal 67 6 2 2 2" xfId="40391"/>
    <cellStyle name="Normal 67 6 2 2 2 2" xfId="40392"/>
    <cellStyle name="Normal 67 6 2 2 3" xfId="40393"/>
    <cellStyle name="Normal 67 6 2 2 3 2" xfId="40394"/>
    <cellStyle name="Normal 67 6 2 2 4" xfId="40395"/>
    <cellStyle name="Normal 67 6 2 3" xfId="40396"/>
    <cellStyle name="Normal 67 6 2 3 2" xfId="40397"/>
    <cellStyle name="Normal 67 6 2 4" xfId="40398"/>
    <cellStyle name="Normal 67 6 2 4 2" xfId="40399"/>
    <cellStyle name="Normal 67 6 2 5" xfId="40400"/>
    <cellStyle name="Normal 67 6 3" xfId="40401"/>
    <cellStyle name="Normal 67 6 3 2" xfId="40402"/>
    <cellStyle name="Normal 67 6 3 2 2" xfId="40403"/>
    <cellStyle name="Normal 67 6 3 3" xfId="40404"/>
    <cellStyle name="Normal 67 6 3 3 2" xfId="40405"/>
    <cellStyle name="Normal 67 6 3 4" xfId="40406"/>
    <cellStyle name="Normal 67 6 4" xfId="40407"/>
    <cellStyle name="Normal 67 6 4 2" xfId="40408"/>
    <cellStyle name="Normal 67 6 5" xfId="40409"/>
    <cellStyle name="Normal 67 6 5 2" xfId="40410"/>
    <cellStyle name="Normal 67 6 6" xfId="40411"/>
    <cellStyle name="Normal 67 7" xfId="40412"/>
    <cellStyle name="Normal 67 7 2" xfId="40413"/>
    <cellStyle name="Normal 67 7 2 2" xfId="40414"/>
    <cellStyle name="Normal 67 7 2 2 2" xfId="40415"/>
    <cellStyle name="Normal 67 7 2 3" xfId="40416"/>
    <cellStyle name="Normal 67 7 2 3 2" xfId="40417"/>
    <cellStyle name="Normal 67 7 2 4" xfId="40418"/>
    <cellStyle name="Normal 67 7 3" xfId="40419"/>
    <cellStyle name="Normal 67 7 3 2" xfId="40420"/>
    <cellStyle name="Normal 67 7 4" xfId="40421"/>
    <cellStyle name="Normal 67 7 4 2" xfId="40422"/>
    <cellStyle name="Normal 67 7 5" xfId="40423"/>
    <cellStyle name="Normal 67 8" xfId="40424"/>
    <cellStyle name="Normal 67 8 2" xfId="40425"/>
    <cellStyle name="Normal 67 8 2 2" xfId="40426"/>
    <cellStyle name="Normal 67 8 3" xfId="40427"/>
    <cellStyle name="Normal 67 8 3 2" xfId="40428"/>
    <cellStyle name="Normal 67 8 4" xfId="40429"/>
    <cellStyle name="Normal 67 9" xfId="40430"/>
    <cellStyle name="Normal 67 9 2" xfId="40431"/>
    <cellStyle name="Normal 68" xfId="40432"/>
    <cellStyle name="Normal 68 10" xfId="40433"/>
    <cellStyle name="Normal 68 10 2" xfId="40434"/>
    <cellStyle name="Normal 68 11" xfId="40435"/>
    <cellStyle name="Normal 68 2" xfId="40436"/>
    <cellStyle name="Normal 68 2 10" xfId="40437"/>
    <cellStyle name="Normal 68 2 2" xfId="40438"/>
    <cellStyle name="Normal 68 2 2 2" xfId="40439"/>
    <cellStyle name="Normal 68 2 2 2 2" xfId="40440"/>
    <cellStyle name="Normal 68 2 2 2 2 2" xfId="40441"/>
    <cellStyle name="Normal 68 2 2 2 2 2 2" xfId="40442"/>
    <cellStyle name="Normal 68 2 2 2 2 2 2 2" xfId="40443"/>
    <cellStyle name="Normal 68 2 2 2 2 2 3" xfId="40444"/>
    <cellStyle name="Normal 68 2 2 2 2 2 3 2" xfId="40445"/>
    <cellStyle name="Normal 68 2 2 2 2 2 4" xfId="40446"/>
    <cellStyle name="Normal 68 2 2 2 2 3" xfId="40447"/>
    <cellStyle name="Normal 68 2 2 2 2 3 2" xfId="40448"/>
    <cellStyle name="Normal 68 2 2 2 2 4" xfId="40449"/>
    <cellStyle name="Normal 68 2 2 2 2 4 2" xfId="40450"/>
    <cellStyle name="Normal 68 2 2 2 2 5" xfId="40451"/>
    <cellStyle name="Normal 68 2 2 2 3" xfId="40452"/>
    <cellStyle name="Normal 68 2 2 2 3 2" xfId="40453"/>
    <cellStyle name="Normal 68 2 2 2 3 2 2" xfId="40454"/>
    <cellStyle name="Normal 68 2 2 2 3 3" xfId="40455"/>
    <cellStyle name="Normal 68 2 2 2 3 3 2" xfId="40456"/>
    <cellStyle name="Normal 68 2 2 2 3 4" xfId="40457"/>
    <cellStyle name="Normal 68 2 2 2 4" xfId="40458"/>
    <cellStyle name="Normal 68 2 2 2 4 2" xfId="40459"/>
    <cellStyle name="Normal 68 2 2 2 5" xfId="40460"/>
    <cellStyle name="Normal 68 2 2 2 5 2" xfId="40461"/>
    <cellStyle name="Normal 68 2 2 2 6" xfId="40462"/>
    <cellStyle name="Normal 68 2 2 3" xfId="40463"/>
    <cellStyle name="Normal 68 2 2 3 2" xfId="40464"/>
    <cellStyle name="Normal 68 2 2 3 2 2" xfId="40465"/>
    <cellStyle name="Normal 68 2 2 3 2 2 2" xfId="40466"/>
    <cellStyle name="Normal 68 2 2 3 2 2 2 2" xfId="40467"/>
    <cellStyle name="Normal 68 2 2 3 2 2 3" xfId="40468"/>
    <cellStyle name="Normal 68 2 2 3 2 2 3 2" xfId="40469"/>
    <cellStyle name="Normal 68 2 2 3 2 2 4" xfId="40470"/>
    <cellStyle name="Normal 68 2 2 3 2 3" xfId="40471"/>
    <cellStyle name="Normal 68 2 2 3 2 3 2" xfId="40472"/>
    <cellStyle name="Normal 68 2 2 3 2 4" xfId="40473"/>
    <cellStyle name="Normal 68 2 2 3 2 4 2" xfId="40474"/>
    <cellStyle name="Normal 68 2 2 3 2 5" xfId="40475"/>
    <cellStyle name="Normal 68 2 2 3 3" xfId="40476"/>
    <cellStyle name="Normal 68 2 2 3 3 2" xfId="40477"/>
    <cellStyle name="Normal 68 2 2 3 3 2 2" xfId="40478"/>
    <cellStyle name="Normal 68 2 2 3 3 3" xfId="40479"/>
    <cellStyle name="Normal 68 2 2 3 3 3 2" xfId="40480"/>
    <cellStyle name="Normal 68 2 2 3 3 4" xfId="40481"/>
    <cellStyle name="Normal 68 2 2 3 4" xfId="40482"/>
    <cellStyle name="Normal 68 2 2 3 4 2" xfId="40483"/>
    <cellStyle name="Normal 68 2 2 3 5" xfId="40484"/>
    <cellStyle name="Normal 68 2 2 3 5 2" xfId="40485"/>
    <cellStyle name="Normal 68 2 2 3 6" xfId="40486"/>
    <cellStyle name="Normal 68 2 2 4" xfId="40487"/>
    <cellStyle name="Normal 68 2 2 4 2" xfId="40488"/>
    <cellStyle name="Normal 68 2 2 4 2 2" xfId="40489"/>
    <cellStyle name="Normal 68 2 2 4 2 2 2" xfId="40490"/>
    <cellStyle name="Normal 68 2 2 4 2 2 2 2" xfId="40491"/>
    <cellStyle name="Normal 68 2 2 4 2 2 3" xfId="40492"/>
    <cellStyle name="Normal 68 2 2 4 2 2 3 2" xfId="40493"/>
    <cellStyle name="Normal 68 2 2 4 2 2 4" xfId="40494"/>
    <cellStyle name="Normal 68 2 2 4 2 3" xfId="40495"/>
    <cellStyle name="Normal 68 2 2 4 2 3 2" xfId="40496"/>
    <cellStyle name="Normal 68 2 2 4 2 4" xfId="40497"/>
    <cellStyle name="Normal 68 2 2 4 2 4 2" xfId="40498"/>
    <cellStyle name="Normal 68 2 2 4 2 5" xfId="40499"/>
    <cellStyle name="Normal 68 2 2 4 3" xfId="40500"/>
    <cellStyle name="Normal 68 2 2 4 3 2" xfId="40501"/>
    <cellStyle name="Normal 68 2 2 4 3 2 2" xfId="40502"/>
    <cellStyle name="Normal 68 2 2 4 3 3" xfId="40503"/>
    <cellStyle name="Normal 68 2 2 4 3 3 2" xfId="40504"/>
    <cellStyle name="Normal 68 2 2 4 3 4" xfId="40505"/>
    <cellStyle name="Normal 68 2 2 4 4" xfId="40506"/>
    <cellStyle name="Normal 68 2 2 4 4 2" xfId="40507"/>
    <cellStyle name="Normal 68 2 2 4 5" xfId="40508"/>
    <cellStyle name="Normal 68 2 2 4 5 2" xfId="40509"/>
    <cellStyle name="Normal 68 2 2 4 6" xfId="40510"/>
    <cellStyle name="Normal 68 2 2 5" xfId="40511"/>
    <cellStyle name="Normal 68 2 2 5 2" xfId="40512"/>
    <cellStyle name="Normal 68 2 2 5 2 2" xfId="40513"/>
    <cellStyle name="Normal 68 2 2 5 2 2 2" xfId="40514"/>
    <cellStyle name="Normal 68 2 2 5 2 3" xfId="40515"/>
    <cellStyle name="Normal 68 2 2 5 2 3 2" xfId="40516"/>
    <cellStyle name="Normal 68 2 2 5 2 4" xfId="40517"/>
    <cellStyle name="Normal 68 2 2 5 3" xfId="40518"/>
    <cellStyle name="Normal 68 2 2 5 3 2" xfId="40519"/>
    <cellStyle name="Normal 68 2 2 5 4" xfId="40520"/>
    <cellStyle name="Normal 68 2 2 5 4 2" xfId="40521"/>
    <cellStyle name="Normal 68 2 2 5 5" xfId="40522"/>
    <cellStyle name="Normal 68 2 2 6" xfId="40523"/>
    <cellStyle name="Normal 68 2 2 6 2" xfId="40524"/>
    <cellStyle name="Normal 68 2 2 6 2 2" xfId="40525"/>
    <cellStyle name="Normal 68 2 2 6 3" xfId="40526"/>
    <cellStyle name="Normal 68 2 2 6 3 2" xfId="40527"/>
    <cellStyle name="Normal 68 2 2 6 4" xfId="40528"/>
    <cellStyle name="Normal 68 2 2 7" xfId="40529"/>
    <cellStyle name="Normal 68 2 2 7 2" xfId="40530"/>
    <cellStyle name="Normal 68 2 2 8" xfId="40531"/>
    <cellStyle name="Normal 68 2 2 8 2" xfId="40532"/>
    <cellStyle name="Normal 68 2 2 9" xfId="40533"/>
    <cellStyle name="Normal 68 2 3" xfId="40534"/>
    <cellStyle name="Normal 68 2 3 2" xfId="40535"/>
    <cellStyle name="Normal 68 2 3 2 2" xfId="40536"/>
    <cellStyle name="Normal 68 2 3 2 2 2" xfId="40537"/>
    <cellStyle name="Normal 68 2 3 2 2 2 2" xfId="40538"/>
    <cellStyle name="Normal 68 2 3 2 2 3" xfId="40539"/>
    <cellStyle name="Normal 68 2 3 2 2 3 2" xfId="40540"/>
    <cellStyle name="Normal 68 2 3 2 2 4" xfId="40541"/>
    <cellStyle name="Normal 68 2 3 2 3" xfId="40542"/>
    <cellStyle name="Normal 68 2 3 2 3 2" xfId="40543"/>
    <cellStyle name="Normal 68 2 3 2 4" xfId="40544"/>
    <cellStyle name="Normal 68 2 3 2 4 2" xfId="40545"/>
    <cellStyle name="Normal 68 2 3 2 5" xfId="40546"/>
    <cellStyle name="Normal 68 2 3 3" xfId="40547"/>
    <cellStyle name="Normal 68 2 3 3 2" xfId="40548"/>
    <cellStyle name="Normal 68 2 3 3 2 2" xfId="40549"/>
    <cellStyle name="Normal 68 2 3 3 3" xfId="40550"/>
    <cellStyle name="Normal 68 2 3 3 3 2" xfId="40551"/>
    <cellStyle name="Normal 68 2 3 3 4" xfId="40552"/>
    <cellStyle name="Normal 68 2 3 4" xfId="40553"/>
    <cellStyle name="Normal 68 2 3 4 2" xfId="40554"/>
    <cellStyle name="Normal 68 2 3 5" xfId="40555"/>
    <cellStyle name="Normal 68 2 3 5 2" xfId="40556"/>
    <cellStyle name="Normal 68 2 3 6" xfId="40557"/>
    <cellStyle name="Normal 68 2 4" xfId="40558"/>
    <cellStyle name="Normal 68 2 4 2" xfId="40559"/>
    <cellStyle name="Normal 68 2 4 2 2" xfId="40560"/>
    <cellStyle name="Normal 68 2 4 2 2 2" xfId="40561"/>
    <cellStyle name="Normal 68 2 4 2 2 2 2" xfId="40562"/>
    <cellStyle name="Normal 68 2 4 2 2 3" xfId="40563"/>
    <cellStyle name="Normal 68 2 4 2 2 3 2" xfId="40564"/>
    <cellStyle name="Normal 68 2 4 2 2 4" xfId="40565"/>
    <cellStyle name="Normal 68 2 4 2 3" xfId="40566"/>
    <cellStyle name="Normal 68 2 4 2 3 2" xfId="40567"/>
    <cellStyle name="Normal 68 2 4 2 4" xfId="40568"/>
    <cellStyle name="Normal 68 2 4 2 4 2" xfId="40569"/>
    <cellStyle name="Normal 68 2 4 2 5" xfId="40570"/>
    <cellStyle name="Normal 68 2 4 3" xfId="40571"/>
    <cellStyle name="Normal 68 2 4 3 2" xfId="40572"/>
    <cellStyle name="Normal 68 2 4 3 2 2" xfId="40573"/>
    <cellStyle name="Normal 68 2 4 3 3" xfId="40574"/>
    <cellStyle name="Normal 68 2 4 3 3 2" xfId="40575"/>
    <cellStyle name="Normal 68 2 4 3 4" xfId="40576"/>
    <cellStyle name="Normal 68 2 4 4" xfId="40577"/>
    <cellStyle name="Normal 68 2 4 4 2" xfId="40578"/>
    <cellStyle name="Normal 68 2 4 5" xfId="40579"/>
    <cellStyle name="Normal 68 2 4 5 2" xfId="40580"/>
    <cellStyle name="Normal 68 2 4 6" xfId="40581"/>
    <cellStyle name="Normal 68 2 5" xfId="40582"/>
    <cellStyle name="Normal 68 2 5 2" xfId="40583"/>
    <cellStyle name="Normal 68 2 5 2 2" xfId="40584"/>
    <cellStyle name="Normal 68 2 5 2 2 2" xfId="40585"/>
    <cellStyle name="Normal 68 2 5 2 2 2 2" xfId="40586"/>
    <cellStyle name="Normal 68 2 5 2 2 3" xfId="40587"/>
    <cellStyle name="Normal 68 2 5 2 2 3 2" xfId="40588"/>
    <cellStyle name="Normal 68 2 5 2 2 4" xfId="40589"/>
    <cellStyle name="Normal 68 2 5 2 3" xfId="40590"/>
    <cellStyle name="Normal 68 2 5 2 3 2" xfId="40591"/>
    <cellStyle name="Normal 68 2 5 2 4" xfId="40592"/>
    <cellStyle name="Normal 68 2 5 2 4 2" xfId="40593"/>
    <cellStyle name="Normal 68 2 5 2 5" xfId="40594"/>
    <cellStyle name="Normal 68 2 5 3" xfId="40595"/>
    <cellStyle name="Normal 68 2 5 3 2" xfId="40596"/>
    <cellStyle name="Normal 68 2 5 3 2 2" xfId="40597"/>
    <cellStyle name="Normal 68 2 5 3 3" xfId="40598"/>
    <cellStyle name="Normal 68 2 5 3 3 2" xfId="40599"/>
    <cellStyle name="Normal 68 2 5 3 4" xfId="40600"/>
    <cellStyle name="Normal 68 2 5 4" xfId="40601"/>
    <cellStyle name="Normal 68 2 5 4 2" xfId="40602"/>
    <cellStyle name="Normal 68 2 5 5" xfId="40603"/>
    <cellStyle name="Normal 68 2 5 5 2" xfId="40604"/>
    <cellStyle name="Normal 68 2 5 6" xfId="40605"/>
    <cellStyle name="Normal 68 2 6" xfId="40606"/>
    <cellStyle name="Normal 68 2 6 2" xfId="40607"/>
    <cellStyle name="Normal 68 2 6 2 2" xfId="40608"/>
    <cellStyle name="Normal 68 2 6 2 2 2" xfId="40609"/>
    <cellStyle name="Normal 68 2 6 2 3" xfId="40610"/>
    <cellStyle name="Normal 68 2 6 2 3 2" xfId="40611"/>
    <cellStyle name="Normal 68 2 6 2 4" xfId="40612"/>
    <cellStyle name="Normal 68 2 6 3" xfId="40613"/>
    <cellStyle name="Normal 68 2 6 3 2" xfId="40614"/>
    <cellStyle name="Normal 68 2 6 4" xfId="40615"/>
    <cellStyle name="Normal 68 2 6 4 2" xfId="40616"/>
    <cellStyle name="Normal 68 2 6 5" xfId="40617"/>
    <cellStyle name="Normal 68 2 7" xfId="40618"/>
    <cellStyle name="Normal 68 2 7 2" xfId="40619"/>
    <cellStyle name="Normal 68 2 7 2 2" xfId="40620"/>
    <cellStyle name="Normal 68 2 7 3" xfId="40621"/>
    <cellStyle name="Normal 68 2 7 3 2" xfId="40622"/>
    <cellStyle name="Normal 68 2 7 4" xfId="40623"/>
    <cellStyle name="Normal 68 2 8" xfId="40624"/>
    <cellStyle name="Normal 68 2 8 2" xfId="40625"/>
    <cellStyle name="Normal 68 2 9" xfId="40626"/>
    <cellStyle name="Normal 68 2 9 2" xfId="40627"/>
    <cellStyle name="Normal 68 3" xfId="40628"/>
    <cellStyle name="Normal 68 3 2" xfId="40629"/>
    <cellStyle name="Normal 68 3 2 2" xfId="40630"/>
    <cellStyle name="Normal 68 3 2 2 2" xfId="40631"/>
    <cellStyle name="Normal 68 3 2 2 2 2" xfId="40632"/>
    <cellStyle name="Normal 68 3 2 2 2 2 2" xfId="40633"/>
    <cellStyle name="Normal 68 3 2 2 2 3" xfId="40634"/>
    <cellStyle name="Normal 68 3 2 2 2 3 2" xfId="40635"/>
    <cellStyle name="Normal 68 3 2 2 2 4" xfId="40636"/>
    <cellStyle name="Normal 68 3 2 2 3" xfId="40637"/>
    <cellStyle name="Normal 68 3 2 2 3 2" xfId="40638"/>
    <cellStyle name="Normal 68 3 2 2 4" xfId="40639"/>
    <cellStyle name="Normal 68 3 2 2 4 2" xfId="40640"/>
    <cellStyle name="Normal 68 3 2 2 5" xfId="40641"/>
    <cellStyle name="Normal 68 3 2 3" xfId="40642"/>
    <cellStyle name="Normal 68 3 2 3 2" xfId="40643"/>
    <cellStyle name="Normal 68 3 2 3 2 2" xfId="40644"/>
    <cellStyle name="Normal 68 3 2 3 3" xfId="40645"/>
    <cellStyle name="Normal 68 3 2 3 3 2" xfId="40646"/>
    <cellStyle name="Normal 68 3 2 3 4" xfId="40647"/>
    <cellStyle name="Normal 68 3 2 4" xfId="40648"/>
    <cellStyle name="Normal 68 3 2 4 2" xfId="40649"/>
    <cellStyle name="Normal 68 3 2 5" xfId="40650"/>
    <cellStyle name="Normal 68 3 2 5 2" xfId="40651"/>
    <cellStyle name="Normal 68 3 2 6" xfId="40652"/>
    <cellStyle name="Normal 68 3 3" xfId="40653"/>
    <cellStyle name="Normal 68 3 3 2" xfId="40654"/>
    <cellStyle name="Normal 68 3 3 2 2" xfId="40655"/>
    <cellStyle name="Normal 68 3 3 2 2 2" xfId="40656"/>
    <cellStyle name="Normal 68 3 3 2 2 2 2" xfId="40657"/>
    <cellStyle name="Normal 68 3 3 2 2 3" xfId="40658"/>
    <cellStyle name="Normal 68 3 3 2 2 3 2" xfId="40659"/>
    <cellStyle name="Normal 68 3 3 2 2 4" xfId="40660"/>
    <cellStyle name="Normal 68 3 3 2 3" xfId="40661"/>
    <cellStyle name="Normal 68 3 3 2 3 2" xfId="40662"/>
    <cellStyle name="Normal 68 3 3 2 4" xfId="40663"/>
    <cellStyle name="Normal 68 3 3 2 4 2" xfId="40664"/>
    <cellStyle name="Normal 68 3 3 2 5" xfId="40665"/>
    <cellStyle name="Normal 68 3 3 3" xfId="40666"/>
    <cellStyle name="Normal 68 3 3 3 2" xfId="40667"/>
    <cellStyle name="Normal 68 3 3 3 2 2" xfId="40668"/>
    <cellStyle name="Normal 68 3 3 3 3" xfId="40669"/>
    <cellStyle name="Normal 68 3 3 3 3 2" xfId="40670"/>
    <cellStyle name="Normal 68 3 3 3 4" xfId="40671"/>
    <cellStyle name="Normal 68 3 3 4" xfId="40672"/>
    <cellStyle name="Normal 68 3 3 4 2" xfId="40673"/>
    <cellStyle name="Normal 68 3 3 5" xfId="40674"/>
    <cellStyle name="Normal 68 3 3 5 2" xfId="40675"/>
    <cellStyle name="Normal 68 3 3 6" xfId="40676"/>
    <cellStyle name="Normal 68 3 4" xfId="40677"/>
    <cellStyle name="Normal 68 3 4 2" xfId="40678"/>
    <cellStyle name="Normal 68 3 4 2 2" xfId="40679"/>
    <cellStyle name="Normal 68 3 4 2 2 2" xfId="40680"/>
    <cellStyle name="Normal 68 3 4 2 2 2 2" xfId="40681"/>
    <cellStyle name="Normal 68 3 4 2 2 3" xfId="40682"/>
    <cellStyle name="Normal 68 3 4 2 2 3 2" xfId="40683"/>
    <cellStyle name="Normal 68 3 4 2 2 4" xfId="40684"/>
    <cellStyle name="Normal 68 3 4 2 3" xfId="40685"/>
    <cellStyle name="Normal 68 3 4 2 3 2" xfId="40686"/>
    <cellStyle name="Normal 68 3 4 2 4" xfId="40687"/>
    <cellStyle name="Normal 68 3 4 2 4 2" xfId="40688"/>
    <cellStyle name="Normal 68 3 4 2 5" xfId="40689"/>
    <cellStyle name="Normal 68 3 4 3" xfId="40690"/>
    <cellStyle name="Normal 68 3 4 3 2" xfId="40691"/>
    <cellStyle name="Normal 68 3 4 3 2 2" xfId="40692"/>
    <cellStyle name="Normal 68 3 4 3 3" xfId="40693"/>
    <cellStyle name="Normal 68 3 4 3 3 2" xfId="40694"/>
    <cellStyle name="Normal 68 3 4 3 4" xfId="40695"/>
    <cellStyle name="Normal 68 3 4 4" xfId="40696"/>
    <cellStyle name="Normal 68 3 4 4 2" xfId="40697"/>
    <cellStyle name="Normal 68 3 4 5" xfId="40698"/>
    <cellStyle name="Normal 68 3 4 5 2" xfId="40699"/>
    <cellStyle name="Normal 68 3 4 6" xfId="40700"/>
    <cellStyle name="Normal 68 3 5" xfId="40701"/>
    <cellStyle name="Normal 68 3 5 2" xfId="40702"/>
    <cellStyle name="Normal 68 3 5 2 2" xfId="40703"/>
    <cellStyle name="Normal 68 3 5 2 2 2" xfId="40704"/>
    <cellStyle name="Normal 68 3 5 2 3" xfId="40705"/>
    <cellStyle name="Normal 68 3 5 2 3 2" xfId="40706"/>
    <cellStyle name="Normal 68 3 5 2 4" xfId="40707"/>
    <cellStyle name="Normal 68 3 5 3" xfId="40708"/>
    <cellStyle name="Normal 68 3 5 3 2" xfId="40709"/>
    <cellStyle name="Normal 68 3 5 4" xfId="40710"/>
    <cellStyle name="Normal 68 3 5 4 2" xfId="40711"/>
    <cellStyle name="Normal 68 3 5 5" xfId="40712"/>
    <cellStyle name="Normal 68 3 6" xfId="40713"/>
    <cellStyle name="Normal 68 3 6 2" xfId="40714"/>
    <cellStyle name="Normal 68 3 6 2 2" xfId="40715"/>
    <cellStyle name="Normal 68 3 6 3" xfId="40716"/>
    <cellStyle name="Normal 68 3 6 3 2" xfId="40717"/>
    <cellStyle name="Normal 68 3 6 4" xfId="40718"/>
    <cellStyle name="Normal 68 3 7" xfId="40719"/>
    <cellStyle name="Normal 68 3 7 2" xfId="40720"/>
    <cellStyle name="Normal 68 3 8" xfId="40721"/>
    <cellStyle name="Normal 68 3 8 2" xfId="40722"/>
    <cellStyle name="Normal 68 3 9" xfId="40723"/>
    <cellStyle name="Normal 68 4" xfId="40724"/>
    <cellStyle name="Normal 68 4 2" xfId="40725"/>
    <cellStyle name="Normal 68 4 2 2" xfId="40726"/>
    <cellStyle name="Normal 68 4 2 2 2" xfId="40727"/>
    <cellStyle name="Normal 68 4 2 2 2 2" xfId="40728"/>
    <cellStyle name="Normal 68 4 2 2 3" xfId="40729"/>
    <cellStyle name="Normal 68 4 2 2 3 2" xfId="40730"/>
    <cellStyle name="Normal 68 4 2 2 4" xfId="40731"/>
    <cellStyle name="Normal 68 4 2 3" xfId="40732"/>
    <cellStyle name="Normal 68 4 2 3 2" xfId="40733"/>
    <cellStyle name="Normal 68 4 2 4" xfId="40734"/>
    <cellStyle name="Normal 68 4 2 4 2" xfId="40735"/>
    <cellStyle name="Normal 68 4 2 5" xfId="40736"/>
    <cellStyle name="Normal 68 4 3" xfId="40737"/>
    <cellStyle name="Normal 68 4 3 2" xfId="40738"/>
    <cellStyle name="Normal 68 4 3 2 2" xfId="40739"/>
    <cellStyle name="Normal 68 4 3 3" xfId="40740"/>
    <cellStyle name="Normal 68 4 3 3 2" xfId="40741"/>
    <cellStyle name="Normal 68 4 3 4" xfId="40742"/>
    <cellStyle name="Normal 68 4 4" xfId="40743"/>
    <cellStyle name="Normal 68 4 4 2" xfId="40744"/>
    <cellStyle name="Normal 68 4 5" xfId="40745"/>
    <cellStyle name="Normal 68 4 5 2" xfId="40746"/>
    <cellStyle name="Normal 68 4 6" xfId="40747"/>
    <cellStyle name="Normal 68 5" xfId="40748"/>
    <cellStyle name="Normal 68 5 2" xfId="40749"/>
    <cellStyle name="Normal 68 5 2 2" xfId="40750"/>
    <cellStyle name="Normal 68 5 2 2 2" xfId="40751"/>
    <cellStyle name="Normal 68 5 2 2 2 2" xfId="40752"/>
    <cellStyle name="Normal 68 5 2 2 3" xfId="40753"/>
    <cellStyle name="Normal 68 5 2 2 3 2" xfId="40754"/>
    <cellStyle name="Normal 68 5 2 2 4" xfId="40755"/>
    <cellStyle name="Normal 68 5 2 3" xfId="40756"/>
    <cellStyle name="Normal 68 5 2 3 2" xfId="40757"/>
    <cellStyle name="Normal 68 5 2 4" xfId="40758"/>
    <cellStyle name="Normal 68 5 2 4 2" xfId="40759"/>
    <cellStyle name="Normal 68 5 2 5" xfId="40760"/>
    <cellStyle name="Normal 68 5 3" xfId="40761"/>
    <cellStyle name="Normal 68 5 3 2" xfId="40762"/>
    <cellStyle name="Normal 68 5 3 2 2" xfId="40763"/>
    <cellStyle name="Normal 68 5 3 3" xfId="40764"/>
    <cellStyle name="Normal 68 5 3 3 2" xfId="40765"/>
    <cellStyle name="Normal 68 5 3 4" xfId="40766"/>
    <cellStyle name="Normal 68 5 4" xfId="40767"/>
    <cellStyle name="Normal 68 5 4 2" xfId="40768"/>
    <cellStyle name="Normal 68 5 5" xfId="40769"/>
    <cellStyle name="Normal 68 5 5 2" xfId="40770"/>
    <cellStyle name="Normal 68 5 6" xfId="40771"/>
    <cellStyle name="Normal 68 6" xfId="40772"/>
    <cellStyle name="Normal 68 6 2" xfId="40773"/>
    <cellStyle name="Normal 68 6 2 2" xfId="40774"/>
    <cellStyle name="Normal 68 6 2 2 2" xfId="40775"/>
    <cellStyle name="Normal 68 6 2 2 2 2" xfId="40776"/>
    <cellStyle name="Normal 68 6 2 2 3" xfId="40777"/>
    <cellStyle name="Normal 68 6 2 2 3 2" xfId="40778"/>
    <cellStyle name="Normal 68 6 2 2 4" xfId="40779"/>
    <cellStyle name="Normal 68 6 2 3" xfId="40780"/>
    <cellStyle name="Normal 68 6 2 3 2" xfId="40781"/>
    <cellStyle name="Normal 68 6 2 4" xfId="40782"/>
    <cellStyle name="Normal 68 6 2 4 2" xfId="40783"/>
    <cellStyle name="Normal 68 6 2 5" xfId="40784"/>
    <cellStyle name="Normal 68 6 3" xfId="40785"/>
    <cellStyle name="Normal 68 6 3 2" xfId="40786"/>
    <cellStyle name="Normal 68 6 3 2 2" xfId="40787"/>
    <cellStyle name="Normal 68 6 3 3" xfId="40788"/>
    <cellStyle name="Normal 68 6 3 3 2" xfId="40789"/>
    <cellStyle name="Normal 68 6 3 4" xfId="40790"/>
    <cellStyle name="Normal 68 6 4" xfId="40791"/>
    <cellStyle name="Normal 68 6 4 2" xfId="40792"/>
    <cellStyle name="Normal 68 6 5" xfId="40793"/>
    <cellStyle name="Normal 68 6 5 2" xfId="40794"/>
    <cellStyle name="Normal 68 6 6" xfId="40795"/>
    <cellStyle name="Normal 68 7" xfId="40796"/>
    <cellStyle name="Normal 68 7 2" xfId="40797"/>
    <cellStyle name="Normal 68 7 2 2" xfId="40798"/>
    <cellStyle name="Normal 68 7 2 2 2" xfId="40799"/>
    <cellStyle name="Normal 68 7 2 3" xfId="40800"/>
    <cellStyle name="Normal 68 7 2 3 2" xfId="40801"/>
    <cellStyle name="Normal 68 7 2 4" xfId="40802"/>
    <cellStyle name="Normal 68 7 3" xfId="40803"/>
    <cellStyle name="Normal 68 7 3 2" xfId="40804"/>
    <cellStyle name="Normal 68 7 4" xfId="40805"/>
    <cellStyle name="Normal 68 7 4 2" xfId="40806"/>
    <cellStyle name="Normal 68 7 5" xfId="40807"/>
    <cellStyle name="Normal 68 8" xfId="40808"/>
    <cellStyle name="Normal 68 8 2" xfId="40809"/>
    <cellStyle name="Normal 68 8 2 2" xfId="40810"/>
    <cellStyle name="Normal 68 8 3" xfId="40811"/>
    <cellStyle name="Normal 68 8 3 2" xfId="40812"/>
    <cellStyle name="Normal 68 8 4" xfId="40813"/>
    <cellStyle name="Normal 68 9" xfId="40814"/>
    <cellStyle name="Normal 68 9 2" xfId="40815"/>
    <cellStyle name="Normal 69" xfId="40816"/>
    <cellStyle name="Normal 7" xfId="40817"/>
    <cellStyle name="Normal 7 10" xfId="40818"/>
    <cellStyle name="Normal 7 11" xfId="40819"/>
    <cellStyle name="Normal 7 12" xfId="40820"/>
    <cellStyle name="Normal 7 13" xfId="40821"/>
    <cellStyle name="Normal 7 14" xfId="40822"/>
    <cellStyle name="Normal 7 15" xfId="40823"/>
    <cellStyle name="Normal 7 16" xfId="40824"/>
    <cellStyle name="Normal 7 17" xfId="40825"/>
    <cellStyle name="Normal 7 18" xfId="40826"/>
    <cellStyle name="Normal 7 19" xfId="40827"/>
    <cellStyle name="Normal 7 2" xfId="40828"/>
    <cellStyle name="Normal 7 2 10" xfId="40829"/>
    <cellStyle name="Normal 7 2 2" xfId="40830"/>
    <cellStyle name="Normal 7 2 2 2" xfId="40831"/>
    <cellStyle name="Normal 7 2 2 2 2" xfId="40832"/>
    <cellStyle name="Normal 7 2 2 2 2 2" xfId="40833"/>
    <cellStyle name="Normal 7 2 2 2 2 2 2" xfId="40834"/>
    <cellStyle name="Normal 7 2 2 2 2 2 2 2" xfId="40835"/>
    <cellStyle name="Normal 7 2 2 2 2 2 3" xfId="40836"/>
    <cellStyle name="Normal 7 2 2 2 2 2 3 2" xfId="40837"/>
    <cellStyle name="Normal 7 2 2 2 2 2 4" xfId="40838"/>
    <cellStyle name="Normal 7 2 2 2 2 3" xfId="40839"/>
    <cellStyle name="Normal 7 2 2 2 2 3 2" xfId="40840"/>
    <cellStyle name="Normal 7 2 2 2 2 4" xfId="40841"/>
    <cellStyle name="Normal 7 2 2 2 2 4 2" xfId="40842"/>
    <cellStyle name="Normal 7 2 2 2 2 5" xfId="40843"/>
    <cellStyle name="Normal 7 2 2 2 3" xfId="40844"/>
    <cellStyle name="Normal 7 2 2 2 3 2" xfId="40845"/>
    <cellStyle name="Normal 7 2 2 2 3 2 2" xfId="40846"/>
    <cellStyle name="Normal 7 2 2 2 3 3" xfId="40847"/>
    <cellStyle name="Normal 7 2 2 2 3 3 2" xfId="40848"/>
    <cellStyle name="Normal 7 2 2 2 3 4" xfId="40849"/>
    <cellStyle name="Normal 7 2 2 2 4" xfId="40850"/>
    <cellStyle name="Normal 7 2 2 2 4 2" xfId="40851"/>
    <cellStyle name="Normal 7 2 2 2 5" xfId="40852"/>
    <cellStyle name="Normal 7 2 2 2 5 2" xfId="40853"/>
    <cellStyle name="Normal 7 2 2 2 6" xfId="40854"/>
    <cellStyle name="Normal 7 2 2 3" xfId="40855"/>
    <cellStyle name="Normal 7 2 2 3 2" xfId="40856"/>
    <cellStyle name="Normal 7 2 2 3 2 2" xfId="40857"/>
    <cellStyle name="Normal 7 2 2 3 2 2 2" xfId="40858"/>
    <cellStyle name="Normal 7 2 2 3 2 2 2 2" xfId="40859"/>
    <cellStyle name="Normal 7 2 2 3 2 2 3" xfId="40860"/>
    <cellStyle name="Normal 7 2 2 3 2 2 3 2" xfId="40861"/>
    <cellStyle name="Normal 7 2 2 3 2 2 4" xfId="40862"/>
    <cellStyle name="Normal 7 2 2 3 2 3" xfId="40863"/>
    <cellStyle name="Normal 7 2 2 3 2 3 2" xfId="40864"/>
    <cellStyle name="Normal 7 2 2 3 2 4" xfId="40865"/>
    <cellStyle name="Normal 7 2 2 3 2 4 2" xfId="40866"/>
    <cellStyle name="Normal 7 2 2 3 2 5" xfId="40867"/>
    <cellStyle name="Normal 7 2 2 3 3" xfId="40868"/>
    <cellStyle name="Normal 7 2 2 3 3 2" xfId="40869"/>
    <cellStyle name="Normal 7 2 2 3 3 2 2" xfId="40870"/>
    <cellStyle name="Normal 7 2 2 3 3 3" xfId="40871"/>
    <cellStyle name="Normal 7 2 2 3 3 3 2" xfId="40872"/>
    <cellStyle name="Normal 7 2 2 3 3 4" xfId="40873"/>
    <cellStyle name="Normal 7 2 2 3 4" xfId="40874"/>
    <cellStyle name="Normal 7 2 2 3 4 2" xfId="40875"/>
    <cellStyle name="Normal 7 2 2 3 5" xfId="40876"/>
    <cellStyle name="Normal 7 2 2 3 5 2" xfId="40877"/>
    <cellStyle name="Normal 7 2 2 3 6" xfId="40878"/>
    <cellStyle name="Normal 7 2 2 4" xfId="40879"/>
    <cellStyle name="Normal 7 2 2 4 2" xfId="40880"/>
    <cellStyle name="Normal 7 2 2 4 2 2" xfId="40881"/>
    <cellStyle name="Normal 7 2 2 4 2 2 2" xfId="40882"/>
    <cellStyle name="Normal 7 2 2 4 2 2 2 2" xfId="40883"/>
    <cellStyle name="Normal 7 2 2 4 2 2 3" xfId="40884"/>
    <cellStyle name="Normal 7 2 2 4 2 2 3 2" xfId="40885"/>
    <cellStyle name="Normal 7 2 2 4 2 2 4" xfId="40886"/>
    <cellStyle name="Normal 7 2 2 4 2 3" xfId="40887"/>
    <cellStyle name="Normal 7 2 2 4 2 3 2" xfId="40888"/>
    <cellStyle name="Normal 7 2 2 4 2 4" xfId="40889"/>
    <cellStyle name="Normal 7 2 2 4 2 4 2" xfId="40890"/>
    <cellStyle name="Normal 7 2 2 4 2 5" xfId="40891"/>
    <cellStyle name="Normal 7 2 2 4 3" xfId="40892"/>
    <cellStyle name="Normal 7 2 2 4 3 2" xfId="40893"/>
    <cellStyle name="Normal 7 2 2 4 3 2 2" xfId="40894"/>
    <cellStyle name="Normal 7 2 2 4 3 3" xfId="40895"/>
    <cellStyle name="Normal 7 2 2 4 3 3 2" xfId="40896"/>
    <cellStyle name="Normal 7 2 2 4 3 4" xfId="40897"/>
    <cellStyle name="Normal 7 2 2 4 4" xfId="40898"/>
    <cellStyle name="Normal 7 2 2 4 4 2" xfId="40899"/>
    <cellStyle name="Normal 7 2 2 4 5" xfId="40900"/>
    <cellStyle name="Normal 7 2 2 4 5 2" xfId="40901"/>
    <cellStyle name="Normal 7 2 2 4 6" xfId="40902"/>
    <cellStyle name="Normal 7 2 2 5" xfId="40903"/>
    <cellStyle name="Normal 7 2 2 5 2" xfId="40904"/>
    <cellStyle name="Normal 7 2 2 5 2 2" xfId="40905"/>
    <cellStyle name="Normal 7 2 2 5 2 2 2" xfId="40906"/>
    <cellStyle name="Normal 7 2 2 5 2 3" xfId="40907"/>
    <cellStyle name="Normal 7 2 2 5 2 3 2" xfId="40908"/>
    <cellStyle name="Normal 7 2 2 5 2 4" xfId="40909"/>
    <cellStyle name="Normal 7 2 2 5 3" xfId="40910"/>
    <cellStyle name="Normal 7 2 2 5 3 2" xfId="40911"/>
    <cellStyle name="Normal 7 2 2 5 4" xfId="40912"/>
    <cellStyle name="Normal 7 2 2 5 4 2" xfId="40913"/>
    <cellStyle name="Normal 7 2 2 5 5" xfId="40914"/>
    <cellStyle name="Normal 7 2 2 6" xfId="40915"/>
    <cellStyle name="Normal 7 2 2 6 2" xfId="40916"/>
    <cellStyle name="Normal 7 2 2 6 2 2" xfId="40917"/>
    <cellStyle name="Normal 7 2 2 6 3" xfId="40918"/>
    <cellStyle name="Normal 7 2 2 6 3 2" xfId="40919"/>
    <cellStyle name="Normal 7 2 2 6 4" xfId="40920"/>
    <cellStyle name="Normal 7 2 2 7" xfId="40921"/>
    <cellStyle name="Normal 7 2 2 7 2" xfId="40922"/>
    <cellStyle name="Normal 7 2 2 8" xfId="40923"/>
    <cellStyle name="Normal 7 2 2 8 2" xfId="40924"/>
    <cellStyle name="Normal 7 2 2 9" xfId="40925"/>
    <cellStyle name="Normal 7 2 3" xfId="40926"/>
    <cellStyle name="Normal 7 2 3 2" xfId="40927"/>
    <cellStyle name="Normal 7 2 3 2 2" xfId="40928"/>
    <cellStyle name="Normal 7 2 3 2 2 2" xfId="40929"/>
    <cellStyle name="Normal 7 2 3 2 2 2 2" xfId="40930"/>
    <cellStyle name="Normal 7 2 3 2 2 3" xfId="40931"/>
    <cellStyle name="Normal 7 2 3 2 2 3 2" xfId="40932"/>
    <cellStyle name="Normal 7 2 3 2 2 4" xfId="40933"/>
    <cellStyle name="Normal 7 2 3 2 3" xfId="40934"/>
    <cellStyle name="Normal 7 2 3 2 3 2" xfId="40935"/>
    <cellStyle name="Normal 7 2 3 2 4" xfId="40936"/>
    <cellStyle name="Normal 7 2 3 2 4 2" xfId="40937"/>
    <cellStyle name="Normal 7 2 3 2 5" xfId="40938"/>
    <cellStyle name="Normal 7 2 3 3" xfId="40939"/>
    <cellStyle name="Normal 7 2 3 3 2" xfId="40940"/>
    <cellStyle name="Normal 7 2 3 3 2 2" xfId="40941"/>
    <cellStyle name="Normal 7 2 3 3 3" xfId="40942"/>
    <cellStyle name="Normal 7 2 3 3 3 2" xfId="40943"/>
    <cellStyle name="Normal 7 2 3 3 4" xfId="40944"/>
    <cellStyle name="Normal 7 2 3 4" xfId="40945"/>
    <cellStyle name="Normal 7 2 3 4 2" xfId="40946"/>
    <cellStyle name="Normal 7 2 3 5" xfId="40947"/>
    <cellStyle name="Normal 7 2 3 5 2" xfId="40948"/>
    <cellStyle name="Normal 7 2 3 6" xfId="40949"/>
    <cellStyle name="Normal 7 2 4" xfId="40950"/>
    <cellStyle name="Normal 7 2 4 2" xfId="40951"/>
    <cellStyle name="Normal 7 2 4 2 2" xfId="40952"/>
    <cellStyle name="Normal 7 2 4 2 2 2" xfId="40953"/>
    <cellStyle name="Normal 7 2 4 2 2 2 2" xfId="40954"/>
    <cellStyle name="Normal 7 2 4 2 2 3" xfId="40955"/>
    <cellStyle name="Normal 7 2 4 2 2 3 2" xfId="40956"/>
    <cellStyle name="Normal 7 2 4 2 2 4" xfId="40957"/>
    <cellStyle name="Normal 7 2 4 2 3" xfId="40958"/>
    <cellStyle name="Normal 7 2 4 2 3 2" xfId="40959"/>
    <cellStyle name="Normal 7 2 4 2 4" xfId="40960"/>
    <cellStyle name="Normal 7 2 4 2 4 2" xfId="40961"/>
    <cellStyle name="Normal 7 2 4 2 5" xfId="40962"/>
    <cellStyle name="Normal 7 2 4 3" xfId="40963"/>
    <cellStyle name="Normal 7 2 4 3 2" xfId="40964"/>
    <cellStyle name="Normal 7 2 4 3 2 2" xfId="40965"/>
    <cellStyle name="Normal 7 2 4 3 3" xfId="40966"/>
    <cellStyle name="Normal 7 2 4 3 3 2" xfId="40967"/>
    <cellStyle name="Normal 7 2 4 3 4" xfId="40968"/>
    <cellStyle name="Normal 7 2 4 4" xfId="40969"/>
    <cellStyle name="Normal 7 2 4 4 2" xfId="40970"/>
    <cellStyle name="Normal 7 2 4 5" xfId="40971"/>
    <cellStyle name="Normal 7 2 4 5 2" xfId="40972"/>
    <cellStyle name="Normal 7 2 4 6" xfId="40973"/>
    <cellStyle name="Normal 7 2 5" xfId="40974"/>
    <cellStyle name="Normal 7 2 5 2" xfId="40975"/>
    <cellStyle name="Normal 7 2 5 2 2" xfId="40976"/>
    <cellStyle name="Normal 7 2 5 2 2 2" xfId="40977"/>
    <cellStyle name="Normal 7 2 5 2 2 2 2" xfId="40978"/>
    <cellStyle name="Normal 7 2 5 2 2 3" xfId="40979"/>
    <cellStyle name="Normal 7 2 5 2 2 3 2" xfId="40980"/>
    <cellStyle name="Normal 7 2 5 2 2 4" xfId="40981"/>
    <cellStyle name="Normal 7 2 5 2 3" xfId="40982"/>
    <cellStyle name="Normal 7 2 5 2 3 2" xfId="40983"/>
    <cellStyle name="Normal 7 2 5 2 4" xfId="40984"/>
    <cellStyle name="Normal 7 2 5 2 4 2" xfId="40985"/>
    <cellStyle name="Normal 7 2 5 2 5" xfId="40986"/>
    <cellStyle name="Normal 7 2 5 3" xfId="40987"/>
    <cellStyle name="Normal 7 2 5 3 2" xfId="40988"/>
    <cellStyle name="Normal 7 2 5 3 2 2" xfId="40989"/>
    <cellStyle name="Normal 7 2 5 3 3" xfId="40990"/>
    <cellStyle name="Normal 7 2 5 3 3 2" xfId="40991"/>
    <cellStyle name="Normal 7 2 5 3 4" xfId="40992"/>
    <cellStyle name="Normal 7 2 5 4" xfId="40993"/>
    <cellStyle name="Normal 7 2 5 4 2" xfId="40994"/>
    <cellStyle name="Normal 7 2 5 5" xfId="40995"/>
    <cellStyle name="Normal 7 2 5 5 2" xfId="40996"/>
    <cellStyle name="Normal 7 2 5 6" xfId="40997"/>
    <cellStyle name="Normal 7 2 6" xfId="40998"/>
    <cellStyle name="Normal 7 2 6 2" xfId="40999"/>
    <cellStyle name="Normal 7 2 6 2 2" xfId="41000"/>
    <cellStyle name="Normal 7 2 6 2 2 2" xfId="41001"/>
    <cellStyle name="Normal 7 2 6 2 3" xfId="41002"/>
    <cellStyle name="Normal 7 2 6 2 3 2" xfId="41003"/>
    <cellStyle name="Normal 7 2 6 2 4" xfId="41004"/>
    <cellStyle name="Normal 7 2 6 3" xfId="41005"/>
    <cellStyle name="Normal 7 2 6 3 2" xfId="41006"/>
    <cellStyle name="Normal 7 2 6 4" xfId="41007"/>
    <cellStyle name="Normal 7 2 6 4 2" xfId="41008"/>
    <cellStyle name="Normal 7 2 6 5" xfId="41009"/>
    <cellStyle name="Normal 7 2 7" xfId="41010"/>
    <cellStyle name="Normal 7 2 7 2" xfId="41011"/>
    <cellStyle name="Normal 7 2 7 2 2" xfId="41012"/>
    <cellStyle name="Normal 7 2 7 3" xfId="41013"/>
    <cellStyle name="Normal 7 2 7 3 2" xfId="41014"/>
    <cellStyle name="Normal 7 2 7 4" xfId="41015"/>
    <cellStyle name="Normal 7 2 8" xfId="41016"/>
    <cellStyle name="Normal 7 2 8 2" xfId="41017"/>
    <cellStyle name="Normal 7 2 9" xfId="41018"/>
    <cellStyle name="Normal 7 2 9 2" xfId="41019"/>
    <cellStyle name="Normal 7 20" xfId="41020"/>
    <cellStyle name="Normal 7 21" xfId="41021"/>
    <cellStyle name="Normal 7 22" xfId="41022"/>
    <cellStyle name="Normal 7 23" xfId="41023"/>
    <cellStyle name="Normal 7 24" xfId="41024"/>
    <cellStyle name="Normal 7 25" xfId="41025"/>
    <cellStyle name="Normal 7 26" xfId="41026"/>
    <cellStyle name="Normal 7 27" xfId="41027"/>
    <cellStyle name="Normal 7 28" xfId="41028"/>
    <cellStyle name="Normal 7 29" xfId="41029"/>
    <cellStyle name="Normal 7 3" xfId="41030"/>
    <cellStyle name="Normal 7 3 10" xfId="41031"/>
    <cellStyle name="Normal 7 3 2" xfId="41032"/>
    <cellStyle name="Normal 7 3 2 2" xfId="41033"/>
    <cellStyle name="Normal 7 3 2 2 2" xfId="41034"/>
    <cellStyle name="Normal 7 3 2 2 2 2" xfId="41035"/>
    <cellStyle name="Normal 7 3 2 2 2 2 2" xfId="41036"/>
    <cellStyle name="Normal 7 3 2 2 2 2 2 2" xfId="41037"/>
    <cellStyle name="Normal 7 3 2 2 2 2 3" xfId="41038"/>
    <cellStyle name="Normal 7 3 2 2 2 2 3 2" xfId="41039"/>
    <cellStyle name="Normal 7 3 2 2 2 2 4" xfId="41040"/>
    <cellStyle name="Normal 7 3 2 2 2 3" xfId="41041"/>
    <cellStyle name="Normal 7 3 2 2 2 3 2" xfId="41042"/>
    <cellStyle name="Normal 7 3 2 2 2 4" xfId="41043"/>
    <cellStyle name="Normal 7 3 2 2 2 4 2" xfId="41044"/>
    <cellStyle name="Normal 7 3 2 2 2 5" xfId="41045"/>
    <cellStyle name="Normal 7 3 2 2 3" xfId="41046"/>
    <cellStyle name="Normal 7 3 2 2 3 2" xfId="41047"/>
    <cellStyle name="Normal 7 3 2 2 3 2 2" xfId="41048"/>
    <cellStyle name="Normal 7 3 2 2 3 3" xfId="41049"/>
    <cellStyle name="Normal 7 3 2 2 3 3 2" xfId="41050"/>
    <cellStyle name="Normal 7 3 2 2 3 4" xfId="41051"/>
    <cellStyle name="Normal 7 3 2 2 4" xfId="41052"/>
    <cellStyle name="Normal 7 3 2 2 4 2" xfId="41053"/>
    <cellStyle name="Normal 7 3 2 2 5" xfId="41054"/>
    <cellStyle name="Normal 7 3 2 2 5 2" xfId="41055"/>
    <cellStyle name="Normal 7 3 2 2 6" xfId="41056"/>
    <cellStyle name="Normal 7 3 2 3" xfId="41057"/>
    <cellStyle name="Normal 7 3 2 3 2" xfId="41058"/>
    <cellStyle name="Normal 7 3 2 3 2 2" xfId="41059"/>
    <cellStyle name="Normal 7 3 2 3 2 2 2" xfId="41060"/>
    <cellStyle name="Normal 7 3 2 3 2 2 2 2" xfId="41061"/>
    <cellStyle name="Normal 7 3 2 3 2 2 3" xfId="41062"/>
    <cellStyle name="Normal 7 3 2 3 2 2 3 2" xfId="41063"/>
    <cellStyle name="Normal 7 3 2 3 2 2 4" xfId="41064"/>
    <cellStyle name="Normal 7 3 2 3 2 3" xfId="41065"/>
    <cellStyle name="Normal 7 3 2 3 2 3 2" xfId="41066"/>
    <cellStyle name="Normal 7 3 2 3 2 4" xfId="41067"/>
    <cellStyle name="Normal 7 3 2 3 2 4 2" xfId="41068"/>
    <cellStyle name="Normal 7 3 2 3 2 5" xfId="41069"/>
    <cellStyle name="Normal 7 3 2 3 3" xfId="41070"/>
    <cellStyle name="Normal 7 3 2 3 3 2" xfId="41071"/>
    <cellStyle name="Normal 7 3 2 3 3 2 2" xfId="41072"/>
    <cellStyle name="Normal 7 3 2 3 3 3" xfId="41073"/>
    <cellStyle name="Normal 7 3 2 3 3 3 2" xfId="41074"/>
    <cellStyle name="Normal 7 3 2 3 3 4" xfId="41075"/>
    <cellStyle name="Normal 7 3 2 3 4" xfId="41076"/>
    <cellStyle name="Normal 7 3 2 3 4 2" xfId="41077"/>
    <cellStyle name="Normal 7 3 2 3 5" xfId="41078"/>
    <cellStyle name="Normal 7 3 2 3 5 2" xfId="41079"/>
    <cellStyle name="Normal 7 3 2 3 6" xfId="41080"/>
    <cellStyle name="Normal 7 3 2 4" xfId="41081"/>
    <cellStyle name="Normal 7 3 2 4 2" xfId="41082"/>
    <cellStyle name="Normal 7 3 2 4 2 2" xfId="41083"/>
    <cellStyle name="Normal 7 3 2 4 2 2 2" xfId="41084"/>
    <cellStyle name="Normal 7 3 2 4 2 2 2 2" xfId="41085"/>
    <cellStyle name="Normal 7 3 2 4 2 2 3" xfId="41086"/>
    <cellStyle name="Normal 7 3 2 4 2 2 3 2" xfId="41087"/>
    <cellStyle name="Normal 7 3 2 4 2 2 4" xfId="41088"/>
    <cellStyle name="Normal 7 3 2 4 2 3" xfId="41089"/>
    <cellStyle name="Normal 7 3 2 4 2 3 2" xfId="41090"/>
    <cellStyle name="Normal 7 3 2 4 2 4" xfId="41091"/>
    <cellStyle name="Normal 7 3 2 4 2 4 2" xfId="41092"/>
    <cellStyle name="Normal 7 3 2 4 2 5" xfId="41093"/>
    <cellStyle name="Normal 7 3 2 4 3" xfId="41094"/>
    <cellStyle name="Normal 7 3 2 4 3 2" xfId="41095"/>
    <cellStyle name="Normal 7 3 2 4 3 2 2" xfId="41096"/>
    <cellStyle name="Normal 7 3 2 4 3 3" xfId="41097"/>
    <cellStyle name="Normal 7 3 2 4 3 3 2" xfId="41098"/>
    <cellStyle name="Normal 7 3 2 4 3 4" xfId="41099"/>
    <cellStyle name="Normal 7 3 2 4 4" xfId="41100"/>
    <cellStyle name="Normal 7 3 2 4 4 2" xfId="41101"/>
    <cellStyle name="Normal 7 3 2 4 5" xfId="41102"/>
    <cellStyle name="Normal 7 3 2 4 5 2" xfId="41103"/>
    <cellStyle name="Normal 7 3 2 4 6" xfId="41104"/>
    <cellStyle name="Normal 7 3 2 5" xfId="41105"/>
    <cellStyle name="Normal 7 3 2 5 2" xfId="41106"/>
    <cellStyle name="Normal 7 3 2 5 2 2" xfId="41107"/>
    <cellStyle name="Normal 7 3 2 5 2 2 2" xfId="41108"/>
    <cellStyle name="Normal 7 3 2 5 2 3" xfId="41109"/>
    <cellStyle name="Normal 7 3 2 5 2 3 2" xfId="41110"/>
    <cellStyle name="Normal 7 3 2 5 2 4" xfId="41111"/>
    <cellStyle name="Normal 7 3 2 5 3" xfId="41112"/>
    <cellStyle name="Normal 7 3 2 5 3 2" xfId="41113"/>
    <cellStyle name="Normal 7 3 2 5 4" xfId="41114"/>
    <cellStyle name="Normal 7 3 2 5 4 2" xfId="41115"/>
    <cellStyle name="Normal 7 3 2 5 5" xfId="41116"/>
    <cellStyle name="Normal 7 3 2 6" xfId="41117"/>
    <cellStyle name="Normal 7 3 2 6 2" xfId="41118"/>
    <cellStyle name="Normal 7 3 2 6 2 2" xfId="41119"/>
    <cellStyle name="Normal 7 3 2 6 3" xfId="41120"/>
    <cellStyle name="Normal 7 3 2 6 3 2" xfId="41121"/>
    <cellStyle name="Normal 7 3 2 6 4" xfId="41122"/>
    <cellStyle name="Normal 7 3 2 7" xfId="41123"/>
    <cellStyle name="Normal 7 3 2 7 2" xfId="41124"/>
    <cellStyle name="Normal 7 3 2 8" xfId="41125"/>
    <cellStyle name="Normal 7 3 2 8 2" xfId="41126"/>
    <cellStyle name="Normal 7 3 2 9" xfId="41127"/>
    <cellStyle name="Normal 7 3 3" xfId="41128"/>
    <cellStyle name="Normal 7 3 3 2" xfId="41129"/>
    <cellStyle name="Normal 7 3 3 2 2" xfId="41130"/>
    <cellStyle name="Normal 7 3 3 2 2 2" xfId="41131"/>
    <cellStyle name="Normal 7 3 3 2 2 2 2" xfId="41132"/>
    <cellStyle name="Normal 7 3 3 2 2 3" xfId="41133"/>
    <cellStyle name="Normal 7 3 3 2 2 3 2" xfId="41134"/>
    <cellStyle name="Normal 7 3 3 2 2 4" xfId="41135"/>
    <cellStyle name="Normal 7 3 3 2 3" xfId="41136"/>
    <cellStyle name="Normal 7 3 3 2 3 2" xfId="41137"/>
    <cellStyle name="Normal 7 3 3 2 4" xfId="41138"/>
    <cellStyle name="Normal 7 3 3 2 4 2" xfId="41139"/>
    <cellStyle name="Normal 7 3 3 2 5" xfId="41140"/>
    <cellStyle name="Normal 7 3 3 3" xfId="41141"/>
    <cellStyle name="Normal 7 3 3 3 2" xfId="41142"/>
    <cellStyle name="Normal 7 3 3 3 2 2" xfId="41143"/>
    <cellStyle name="Normal 7 3 3 3 3" xfId="41144"/>
    <cellStyle name="Normal 7 3 3 3 3 2" xfId="41145"/>
    <cellStyle name="Normal 7 3 3 3 4" xfId="41146"/>
    <cellStyle name="Normal 7 3 3 4" xfId="41147"/>
    <cellStyle name="Normal 7 3 3 4 2" xfId="41148"/>
    <cellStyle name="Normal 7 3 3 5" xfId="41149"/>
    <cellStyle name="Normal 7 3 3 5 2" xfId="41150"/>
    <cellStyle name="Normal 7 3 3 6" xfId="41151"/>
    <cellStyle name="Normal 7 3 4" xfId="41152"/>
    <cellStyle name="Normal 7 3 4 2" xfId="41153"/>
    <cellStyle name="Normal 7 3 4 2 2" xfId="41154"/>
    <cellStyle name="Normal 7 3 4 2 2 2" xfId="41155"/>
    <cellStyle name="Normal 7 3 4 2 2 2 2" xfId="41156"/>
    <cellStyle name="Normal 7 3 4 2 2 3" xfId="41157"/>
    <cellStyle name="Normal 7 3 4 2 2 3 2" xfId="41158"/>
    <cellStyle name="Normal 7 3 4 2 2 4" xfId="41159"/>
    <cellStyle name="Normal 7 3 4 2 3" xfId="41160"/>
    <cellStyle name="Normal 7 3 4 2 3 2" xfId="41161"/>
    <cellStyle name="Normal 7 3 4 2 4" xfId="41162"/>
    <cellStyle name="Normal 7 3 4 2 4 2" xfId="41163"/>
    <cellStyle name="Normal 7 3 4 2 5" xfId="41164"/>
    <cellStyle name="Normal 7 3 4 3" xfId="41165"/>
    <cellStyle name="Normal 7 3 4 3 2" xfId="41166"/>
    <cellStyle name="Normal 7 3 4 3 2 2" xfId="41167"/>
    <cellStyle name="Normal 7 3 4 3 3" xfId="41168"/>
    <cellStyle name="Normal 7 3 4 3 3 2" xfId="41169"/>
    <cellStyle name="Normal 7 3 4 3 4" xfId="41170"/>
    <cellStyle name="Normal 7 3 4 4" xfId="41171"/>
    <cellStyle name="Normal 7 3 4 4 2" xfId="41172"/>
    <cellStyle name="Normal 7 3 4 5" xfId="41173"/>
    <cellStyle name="Normal 7 3 4 5 2" xfId="41174"/>
    <cellStyle name="Normal 7 3 4 6" xfId="41175"/>
    <cellStyle name="Normal 7 3 5" xfId="41176"/>
    <cellStyle name="Normal 7 3 5 2" xfId="41177"/>
    <cellStyle name="Normal 7 3 5 2 2" xfId="41178"/>
    <cellStyle name="Normal 7 3 5 2 2 2" xfId="41179"/>
    <cellStyle name="Normal 7 3 5 2 2 2 2" xfId="41180"/>
    <cellStyle name="Normal 7 3 5 2 2 3" xfId="41181"/>
    <cellStyle name="Normal 7 3 5 2 2 3 2" xfId="41182"/>
    <cellStyle name="Normal 7 3 5 2 2 4" xfId="41183"/>
    <cellStyle name="Normal 7 3 5 2 3" xfId="41184"/>
    <cellStyle name="Normal 7 3 5 2 3 2" xfId="41185"/>
    <cellStyle name="Normal 7 3 5 2 4" xfId="41186"/>
    <cellStyle name="Normal 7 3 5 2 4 2" xfId="41187"/>
    <cellStyle name="Normal 7 3 5 2 5" xfId="41188"/>
    <cellStyle name="Normal 7 3 5 3" xfId="41189"/>
    <cellStyle name="Normal 7 3 5 3 2" xfId="41190"/>
    <cellStyle name="Normal 7 3 5 3 2 2" xfId="41191"/>
    <cellStyle name="Normal 7 3 5 3 3" xfId="41192"/>
    <cellStyle name="Normal 7 3 5 3 3 2" xfId="41193"/>
    <cellStyle name="Normal 7 3 5 3 4" xfId="41194"/>
    <cellStyle name="Normal 7 3 5 4" xfId="41195"/>
    <cellStyle name="Normal 7 3 5 4 2" xfId="41196"/>
    <cellStyle name="Normal 7 3 5 5" xfId="41197"/>
    <cellStyle name="Normal 7 3 5 5 2" xfId="41198"/>
    <cellStyle name="Normal 7 3 5 6" xfId="41199"/>
    <cellStyle name="Normal 7 3 6" xfId="41200"/>
    <cellStyle name="Normal 7 3 6 2" xfId="41201"/>
    <cellStyle name="Normal 7 3 6 2 2" xfId="41202"/>
    <cellStyle name="Normal 7 3 6 2 2 2" xfId="41203"/>
    <cellStyle name="Normal 7 3 6 2 3" xfId="41204"/>
    <cellStyle name="Normal 7 3 6 2 3 2" xfId="41205"/>
    <cellStyle name="Normal 7 3 6 2 4" xfId="41206"/>
    <cellStyle name="Normal 7 3 6 3" xfId="41207"/>
    <cellStyle name="Normal 7 3 6 3 2" xfId="41208"/>
    <cellStyle name="Normal 7 3 6 4" xfId="41209"/>
    <cellStyle name="Normal 7 3 6 4 2" xfId="41210"/>
    <cellStyle name="Normal 7 3 6 5" xfId="41211"/>
    <cellStyle name="Normal 7 3 7" xfId="41212"/>
    <cellStyle name="Normal 7 3 7 2" xfId="41213"/>
    <cellStyle name="Normal 7 3 7 2 2" xfId="41214"/>
    <cellStyle name="Normal 7 3 7 3" xfId="41215"/>
    <cellStyle name="Normal 7 3 7 3 2" xfId="41216"/>
    <cellStyle name="Normal 7 3 7 4" xfId="41217"/>
    <cellStyle name="Normal 7 3 8" xfId="41218"/>
    <cellStyle name="Normal 7 3 8 2" xfId="41219"/>
    <cellStyle name="Normal 7 3 9" xfId="41220"/>
    <cellStyle name="Normal 7 3 9 2" xfId="41221"/>
    <cellStyle name="Normal 7 30" xfId="41222"/>
    <cellStyle name="Normal 7 31" xfId="41223"/>
    <cellStyle name="Normal 7 32" xfId="41224"/>
    <cellStyle name="Normal 7 32 2" xfId="41225"/>
    <cellStyle name="Normal 7 32 2 2" xfId="41226"/>
    <cellStyle name="Normal 7 32 2 2 2" xfId="41227"/>
    <cellStyle name="Normal 7 32 2 2 2 2" xfId="41228"/>
    <cellStyle name="Normal 7 32 2 2 2 2 2" xfId="41229"/>
    <cellStyle name="Normal 7 32 2 2 2 3" xfId="41230"/>
    <cellStyle name="Normal 7 32 2 2 2 3 2" xfId="41231"/>
    <cellStyle name="Normal 7 32 2 2 2 4" xfId="41232"/>
    <cellStyle name="Normal 7 32 2 2 3" xfId="41233"/>
    <cellStyle name="Normal 7 32 2 2 3 2" xfId="41234"/>
    <cellStyle name="Normal 7 32 2 2 4" xfId="41235"/>
    <cellStyle name="Normal 7 32 2 2 4 2" xfId="41236"/>
    <cellStyle name="Normal 7 32 2 2 5" xfId="41237"/>
    <cellStyle name="Normal 7 32 2 3" xfId="41238"/>
    <cellStyle name="Normal 7 32 2 3 2" xfId="41239"/>
    <cellStyle name="Normal 7 32 2 3 2 2" xfId="41240"/>
    <cellStyle name="Normal 7 32 2 3 3" xfId="41241"/>
    <cellStyle name="Normal 7 32 2 3 3 2" xfId="41242"/>
    <cellStyle name="Normal 7 32 2 3 4" xfId="41243"/>
    <cellStyle name="Normal 7 32 2 4" xfId="41244"/>
    <cellStyle name="Normal 7 32 2 4 2" xfId="41245"/>
    <cellStyle name="Normal 7 32 2 5" xfId="41246"/>
    <cellStyle name="Normal 7 32 2 5 2" xfId="41247"/>
    <cellStyle name="Normal 7 32 2 6" xfId="41248"/>
    <cellStyle name="Normal 7 32 3" xfId="41249"/>
    <cellStyle name="Normal 7 32 3 2" xfId="41250"/>
    <cellStyle name="Normal 7 32 3 2 2" xfId="41251"/>
    <cellStyle name="Normal 7 32 3 2 2 2" xfId="41252"/>
    <cellStyle name="Normal 7 32 3 2 2 2 2" xfId="41253"/>
    <cellStyle name="Normal 7 32 3 2 2 3" xfId="41254"/>
    <cellStyle name="Normal 7 32 3 2 2 3 2" xfId="41255"/>
    <cellStyle name="Normal 7 32 3 2 2 4" xfId="41256"/>
    <cellStyle name="Normal 7 32 3 2 3" xfId="41257"/>
    <cellStyle name="Normal 7 32 3 2 3 2" xfId="41258"/>
    <cellStyle name="Normal 7 32 3 2 4" xfId="41259"/>
    <cellStyle name="Normal 7 32 3 2 4 2" xfId="41260"/>
    <cellStyle name="Normal 7 32 3 2 5" xfId="41261"/>
    <cellStyle name="Normal 7 32 3 3" xfId="41262"/>
    <cellStyle name="Normal 7 32 3 3 2" xfId="41263"/>
    <cellStyle name="Normal 7 32 3 3 2 2" xfId="41264"/>
    <cellStyle name="Normal 7 32 3 3 3" xfId="41265"/>
    <cellStyle name="Normal 7 32 3 3 3 2" xfId="41266"/>
    <cellStyle name="Normal 7 32 3 3 4" xfId="41267"/>
    <cellStyle name="Normal 7 32 3 4" xfId="41268"/>
    <cellStyle name="Normal 7 32 3 4 2" xfId="41269"/>
    <cellStyle name="Normal 7 32 3 5" xfId="41270"/>
    <cellStyle name="Normal 7 32 3 5 2" xfId="41271"/>
    <cellStyle name="Normal 7 32 3 6" xfId="41272"/>
    <cellStyle name="Normal 7 32 4" xfId="41273"/>
    <cellStyle name="Normal 7 32 4 2" xfId="41274"/>
    <cellStyle name="Normal 7 32 4 2 2" xfId="41275"/>
    <cellStyle name="Normal 7 32 4 2 2 2" xfId="41276"/>
    <cellStyle name="Normal 7 32 4 2 2 2 2" xfId="41277"/>
    <cellStyle name="Normal 7 32 4 2 2 3" xfId="41278"/>
    <cellStyle name="Normal 7 32 4 2 2 3 2" xfId="41279"/>
    <cellStyle name="Normal 7 32 4 2 2 4" xfId="41280"/>
    <cellStyle name="Normal 7 32 4 2 3" xfId="41281"/>
    <cellStyle name="Normal 7 32 4 2 3 2" xfId="41282"/>
    <cellStyle name="Normal 7 32 4 2 4" xfId="41283"/>
    <cellStyle name="Normal 7 32 4 2 4 2" xfId="41284"/>
    <cellStyle name="Normal 7 32 4 2 5" xfId="41285"/>
    <cellStyle name="Normal 7 32 4 3" xfId="41286"/>
    <cellStyle name="Normal 7 32 4 3 2" xfId="41287"/>
    <cellStyle name="Normal 7 32 4 3 2 2" xfId="41288"/>
    <cellStyle name="Normal 7 32 4 3 3" xfId="41289"/>
    <cellStyle name="Normal 7 32 4 3 3 2" xfId="41290"/>
    <cellStyle name="Normal 7 32 4 3 4" xfId="41291"/>
    <cellStyle name="Normal 7 32 4 4" xfId="41292"/>
    <cellStyle name="Normal 7 32 4 4 2" xfId="41293"/>
    <cellStyle name="Normal 7 32 4 5" xfId="41294"/>
    <cellStyle name="Normal 7 32 4 5 2" xfId="41295"/>
    <cellStyle name="Normal 7 32 4 6" xfId="41296"/>
    <cellStyle name="Normal 7 32 5" xfId="41297"/>
    <cellStyle name="Normal 7 32 5 2" xfId="41298"/>
    <cellStyle name="Normal 7 32 5 2 2" xfId="41299"/>
    <cellStyle name="Normal 7 32 5 2 2 2" xfId="41300"/>
    <cellStyle name="Normal 7 32 5 2 3" xfId="41301"/>
    <cellStyle name="Normal 7 32 5 2 3 2" xfId="41302"/>
    <cellStyle name="Normal 7 32 5 2 4" xfId="41303"/>
    <cellStyle name="Normal 7 32 5 3" xfId="41304"/>
    <cellStyle name="Normal 7 32 5 3 2" xfId="41305"/>
    <cellStyle name="Normal 7 32 5 4" xfId="41306"/>
    <cellStyle name="Normal 7 32 5 4 2" xfId="41307"/>
    <cellStyle name="Normal 7 32 5 5" xfId="41308"/>
    <cellStyle name="Normal 7 32 6" xfId="41309"/>
    <cellStyle name="Normal 7 32 6 2" xfId="41310"/>
    <cellStyle name="Normal 7 32 6 2 2" xfId="41311"/>
    <cellStyle name="Normal 7 32 6 3" xfId="41312"/>
    <cellStyle name="Normal 7 32 6 3 2" xfId="41313"/>
    <cellStyle name="Normal 7 32 6 4" xfId="41314"/>
    <cellStyle name="Normal 7 32 7" xfId="41315"/>
    <cellStyle name="Normal 7 32 7 2" xfId="41316"/>
    <cellStyle name="Normal 7 32 8" xfId="41317"/>
    <cellStyle name="Normal 7 32 8 2" xfId="41318"/>
    <cellStyle name="Normal 7 32 9" xfId="41319"/>
    <cellStyle name="Normal 7 33" xfId="41320"/>
    <cellStyle name="Normal 7 33 2" xfId="41321"/>
    <cellStyle name="Normal 7 33 2 2" xfId="41322"/>
    <cellStyle name="Normal 7 33 2 2 2" xfId="41323"/>
    <cellStyle name="Normal 7 33 2 2 2 2" xfId="41324"/>
    <cellStyle name="Normal 7 33 2 2 3" xfId="41325"/>
    <cellStyle name="Normal 7 33 2 2 3 2" xfId="41326"/>
    <cellStyle name="Normal 7 33 2 2 4" xfId="41327"/>
    <cellStyle name="Normal 7 33 2 3" xfId="41328"/>
    <cellStyle name="Normal 7 33 2 3 2" xfId="41329"/>
    <cellStyle name="Normal 7 33 2 4" xfId="41330"/>
    <cellStyle name="Normal 7 33 2 4 2" xfId="41331"/>
    <cellStyle name="Normal 7 33 2 5" xfId="41332"/>
    <cellStyle name="Normal 7 33 3" xfId="41333"/>
    <cellStyle name="Normal 7 33 3 2" xfId="41334"/>
    <cellStyle name="Normal 7 33 3 2 2" xfId="41335"/>
    <cellStyle name="Normal 7 33 3 3" xfId="41336"/>
    <cellStyle name="Normal 7 33 3 3 2" xfId="41337"/>
    <cellStyle name="Normal 7 33 3 4" xfId="41338"/>
    <cellStyle name="Normal 7 33 4" xfId="41339"/>
    <cellStyle name="Normal 7 33 4 2" xfId="41340"/>
    <cellStyle name="Normal 7 33 5" xfId="41341"/>
    <cellStyle name="Normal 7 33 5 2" xfId="41342"/>
    <cellStyle name="Normal 7 33 6" xfId="41343"/>
    <cellStyle name="Normal 7 34" xfId="41344"/>
    <cellStyle name="Normal 7 34 2" xfId="41345"/>
    <cellStyle name="Normal 7 34 2 2" xfId="41346"/>
    <cellStyle name="Normal 7 34 2 2 2" xfId="41347"/>
    <cellStyle name="Normal 7 34 2 2 2 2" xfId="41348"/>
    <cellStyle name="Normal 7 34 2 2 3" xfId="41349"/>
    <cellStyle name="Normal 7 34 2 2 3 2" xfId="41350"/>
    <cellStyle name="Normal 7 34 2 2 4" xfId="41351"/>
    <cellStyle name="Normal 7 34 2 3" xfId="41352"/>
    <cellStyle name="Normal 7 34 2 3 2" xfId="41353"/>
    <cellStyle name="Normal 7 34 2 4" xfId="41354"/>
    <cellStyle name="Normal 7 34 2 4 2" xfId="41355"/>
    <cellStyle name="Normal 7 34 2 5" xfId="41356"/>
    <cellStyle name="Normal 7 34 3" xfId="41357"/>
    <cellStyle name="Normal 7 34 3 2" xfId="41358"/>
    <cellStyle name="Normal 7 34 3 2 2" xfId="41359"/>
    <cellStyle name="Normal 7 34 3 3" xfId="41360"/>
    <cellStyle name="Normal 7 34 3 3 2" xfId="41361"/>
    <cellStyle name="Normal 7 34 3 4" xfId="41362"/>
    <cellStyle name="Normal 7 34 4" xfId="41363"/>
    <cellStyle name="Normal 7 34 4 2" xfId="41364"/>
    <cellStyle name="Normal 7 34 5" xfId="41365"/>
    <cellStyle name="Normal 7 34 5 2" xfId="41366"/>
    <cellStyle name="Normal 7 34 6" xfId="41367"/>
    <cellStyle name="Normal 7 35" xfId="41368"/>
    <cellStyle name="Normal 7 35 2" xfId="41369"/>
    <cellStyle name="Normal 7 35 2 2" xfId="41370"/>
    <cellStyle name="Normal 7 35 2 2 2" xfId="41371"/>
    <cellStyle name="Normal 7 35 2 2 2 2" xfId="41372"/>
    <cellStyle name="Normal 7 35 2 2 3" xfId="41373"/>
    <cellStyle name="Normal 7 35 2 2 3 2" xfId="41374"/>
    <cellStyle name="Normal 7 35 2 2 4" xfId="41375"/>
    <cellStyle name="Normal 7 35 2 3" xfId="41376"/>
    <cellStyle name="Normal 7 35 2 3 2" xfId="41377"/>
    <cellStyle name="Normal 7 35 2 4" xfId="41378"/>
    <cellStyle name="Normal 7 35 2 4 2" xfId="41379"/>
    <cellStyle name="Normal 7 35 2 5" xfId="41380"/>
    <cellStyle name="Normal 7 35 3" xfId="41381"/>
    <cellStyle name="Normal 7 35 3 2" xfId="41382"/>
    <cellStyle name="Normal 7 35 3 2 2" xfId="41383"/>
    <cellStyle name="Normal 7 35 3 3" xfId="41384"/>
    <cellStyle name="Normal 7 35 3 3 2" xfId="41385"/>
    <cellStyle name="Normal 7 35 3 4" xfId="41386"/>
    <cellStyle name="Normal 7 35 4" xfId="41387"/>
    <cellStyle name="Normal 7 35 4 2" xfId="41388"/>
    <cellStyle name="Normal 7 35 5" xfId="41389"/>
    <cellStyle name="Normal 7 35 5 2" xfId="41390"/>
    <cellStyle name="Normal 7 35 6" xfId="41391"/>
    <cellStyle name="Normal 7 36" xfId="41392"/>
    <cellStyle name="Normal 7 36 2" xfId="41393"/>
    <cellStyle name="Normal 7 36 2 2" xfId="41394"/>
    <cellStyle name="Normal 7 36 2 2 2" xfId="41395"/>
    <cellStyle name="Normal 7 36 2 3" xfId="41396"/>
    <cellStyle name="Normal 7 36 2 3 2" xfId="41397"/>
    <cellStyle name="Normal 7 36 2 4" xfId="41398"/>
    <cellStyle name="Normal 7 36 3" xfId="41399"/>
    <cellStyle name="Normal 7 36 3 2" xfId="41400"/>
    <cellStyle name="Normal 7 36 4" xfId="41401"/>
    <cellStyle name="Normal 7 36 4 2" xfId="41402"/>
    <cellStyle name="Normal 7 36 5" xfId="41403"/>
    <cellStyle name="Normal 7 37" xfId="41404"/>
    <cellStyle name="Normal 7 37 2" xfId="41405"/>
    <cellStyle name="Normal 7 37 2 2" xfId="41406"/>
    <cellStyle name="Normal 7 37 3" xfId="41407"/>
    <cellStyle name="Normal 7 37 3 2" xfId="41408"/>
    <cellStyle name="Normal 7 37 4" xfId="41409"/>
    <cellStyle name="Normal 7 38" xfId="41410"/>
    <cellStyle name="Normal 7 38 2" xfId="41411"/>
    <cellStyle name="Normal 7 39" xfId="41412"/>
    <cellStyle name="Normal 7 39 2" xfId="41413"/>
    <cellStyle name="Normal 7 4" xfId="41414"/>
    <cellStyle name="Normal 7 4 10" xfId="41415"/>
    <cellStyle name="Normal 7 4 2" xfId="41416"/>
    <cellStyle name="Normal 7 4 2 2" xfId="41417"/>
    <cellStyle name="Normal 7 4 2 2 2" xfId="41418"/>
    <cellStyle name="Normal 7 4 2 2 2 2" xfId="41419"/>
    <cellStyle name="Normal 7 4 2 2 2 2 2" xfId="41420"/>
    <cellStyle name="Normal 7 4 2 2 2 2 2 2" xfId="41421"/>
    <cellStyle name="Normal 7 4 2 2 2 2 3" xfId="41422"/>
    <cellStyle name="Normal 7 4 2 2 2 2 3 2" xfId="41423"/>
    <cellStyle name="Normal 7 4 2 2 2 2 4" xfId="41424"/>
    <cellStyle name="Normal 7 4 2 2 2 3" xfId="41425"/>
    <cellStyle name="Normal 7 4 2 2 2 3 2" xfId="41426"/>
    <cellStyle name="Normal 7 4 2 2 2 4" xfId="41427"/>
    <cellStyle name="Normal 7 4 2 2 2 4 2" xfId="41428"/>
    <cellStyle name="Normal 7 4 2 2 2 5" xfId="41429"/>
    <cellStyle name="Normal 7 4 2 2 3" xfId="41430"/>
    <cellStyle name="Normal 7 4 2 2 3 2" xfId="41431"/>
    <cellStyle name="Normal 7 4 2 2 3 2 2" xfId="41432"/>
    <cellStyle name="Normal 7 4 2 2 3 3" xfId="41433"/>
    <cellStyle name="Normal 7 4 2 2 3 3 2" xfId="41434"/>
    <cellStyle name="Normal 7 4 2 2 3 4" xfId="41435"/>
    <cellStyle name="Normal 7 4 2 2 4" xfId="41436"/>
    <cellStyle name="Normal 7 4 2 2 4 2" xfId="41437"/>
    <cellStyle name="Normal 7 4 2 2 5" xfId="41438"/>
    <cellStyle name="Normal 7 4 2 2 5 2" xfId="41439"/>
    <cellStyle name="Normal 7 4 2 2 6" xfId="41440"/>
    <cellStyle name="Normal 7 4 2 3" xfId="41441"/>
    <cellStyle name="Normal 7 4 2 3 2" xfId="41442"/>
    <cellStyle name="Normal 7 4 2 3 2 2" xfId="41443"/>
    <cellStyle name="Normal 7 4 2 3 2 2 2" xfId="41444"/>
    <cellStyle name="Normal 7 4 2 3 2 2 2 2" xfId="41445"/>
    <cellStyle name="Normal 7 4 2 3 2 2 3" xfId="41446"/>
    <cellStyle name="Normal 7 4 2 3 2 2 3 2" xfId="41447"/>
    <cellStyle name="Normal 7 4 2 3 2 2 4" xfId="41448"/>
    <cellStyle name="Normal 7 4 2 3 2 3" xfId="41449"/>
    <cellStyle name="Normal 7 4 2 3 2 3 2" xfId="41450"/>
    <cellStyle name="Normal 7 4 2 3 2 4" xfId="41451"/>
    <cellStyle name="Normal 7 4 2 3 2 4 2" xfId="41452"/>
    <cellStyle name="Normal 7 4 2 3 2 5" xfId="41453"/>
    <cellStyle name="Normal 7 4 2 3 3" xfId="41454"/>
    <cellStyle name="Normal 7 4 2 3 3 2" xfId="41455"/>
    <cellStyle name="Normal 7 4 2 3 3 2 2" xfId="41456"/>
    <cellStyle name="Normal 7 4 2 3 3 3" xfId="41457"/>
    <cellStyle name="Normal 7 4 2 3 3 3 2" xfId="41458"/>
    <cellStyle name="Normal 7 4 2 3 3 4" xfId="41459"/>
    <cellStyle name="Normal 7 4 2 3 4" xfId="41460"/>
    <cellStyle name="Normal 7 4 2 3 4 2" xfId="41461"/>
    <cellStyle name="Normal 7 4 2 3 5" xfId="41462"/>
    <cellStyle name="Normal 7 4 2 3 5 2" xfId="41463"/>
    <cellStyle name="Normal 7 4 2 3 6" xfId="41464"/>
    <cellStyle name="Normal 7 4 2 4" xfId="41465"/>
    <cellStyle name="Normal 7 4 2 4 2" xfId="41466"/>
    <cellStyle name="Normal 7 4 2 4 2 2" xfId="41467"/>
    <cellStyle name="Normal 7 4 2 4 2 2 2" xfId="41468"/>
    <cellStyle name="Normal 7 4 2 4 2 2 2 2" xfId="41469"/>
    <cellStyle name="Normal 7 4 2 4 2 2 3" xfId="41470"/>
    <cellStyle name="Normal 7 4 2 4 2 2 3 2" xfId="41471"/>
    <cellStyle name="Normal 7 4 2 4 2 2 4" xfId="41472"/>
    <cellStyle name="Normal 7 4 2 4 2 3" xfId="41473"/>
    <cellStyle name="Normal 7 4 2 4 2 3 2" xfId="41474"/>
    <cellStyle name="Normal 7 4 2 4 2 4" xfId="41475"/>
    <cellStyle name="Normal 7 4 2 4 2 4 2" xfId="41476"/>
    <cellStyle name="Normal 7 4 2 4 2 5" xfId="41477"/>
    <cellStyle name="Normal 7 4 2 4 3" xfId="41478"/>
    <cellStyle name="Normal 7 4 2 4 3 2" xfId="41479"/>
    <cellStyle name="Normal 7 4 2 4 3 2 2" xfId="41480"/>
    <cellStyle name="Normal 7 4 2 4 3 3" xfId="41481"/>
    <cellStyle name="Normal 7 4 2 4 3 3 2" xfId="41482"/>
    <cellStyle name="Normal 7 4 2 4 3 4" xfId="41483"/>
    <cellStyle name="Normal 7 4 2 4 4" xfId="41484"/>
    <cellStyle name="Normal 7 4 2 4 4 2" xfId="41485"/>
    <cellStyle name="Normal 7 4 2 4 5" xfId="41486"/>
    <cellStyle name="Normal 7 4 2 4 5 2" xfId="41487"/>
    <cellStyle name="Normal 7 4 2 4 6" xfId="41488"/>
    <cellStyle name="Normal 7 4 2 5" xfId="41489"/>
    <cellStyle name="Normal 7 4 2 5 2" xfId="41490"/>
    <cellStyle name="Normal 7 4 2 5 2 2" xfId="41491"/>
    <cellStyle name="Normal 7 4 2 5 2 2 2" xfId="41492"/>
    <cellStyle name="Normal 7 4 2 5 2 3" xfId="41493"/>
    <cellStyle name="Normal 7 4 2 5 2 3 2" xfId="41494"/>
    <cellStyle name="Normal 7 4 2 5 2 4" xfId="41495"/>
    <cellStyle name="Normal 7 4 2 5 3" xfId="41496"/>
    <cellStyle name="Normal 7 4 2 5 3 2" xfId="41497"/>
    <cellStyle name="Normal 7 4 2 5 4" xfId="41498"/>
    <cellStyle name="Normal 7 4 2 5 4 2" xfId="41499"/>
    <cellStyle name="Normal 7 4 2 5 5" xfId="41500"/>
    <cellStyle name="Normal 7 4 2 6" xfId="41501"/>
    <cellStyle name="Normal 7 4 2 6 2" xfId="41502"/>
    <cellStyle name="Normal 7 4 2 6 2 2" xfId="41503"/>
    <cellStyle name="Normal 7 4 2 6 3" xfId="41504"/>
    <cellStyle name="Normal 7 4 2 6 3 2" xfId="41505"/>
    <cellStyle name="Normal 7 4 2 6 4" xfId="41506"/>
    <cellStyle name="Normal 7 4 2 7" xfId="41507"/>
    <cellStyle name="Normal 7 4 2 7 2" xfId="41508"/>
    <cellStyle name="Normal 7 4 2 8" xfId="41509"/>
    <cellStyle name="Normal 7 4 2 8 2" xfId="41510"/>
    <cellStyle name="Normal 7 4 2 9" xfId="41511"/>
    <cellStyle name="Normal 7 4 3" xfId="41512"/>
    <cellStyle name="Normal 7 4 3 2" xfId="41513"/>
    <cellStyle name="Normal 7 4 3 2 2" xfId="41514"/>
    <cellStyle name="Normal 7 4 3 2 2 2" xfId="41515"/>
    <cellStyle name="Normal 7 4 3 2 2 2 2" xfId="41516"/>
    <cellStyle name="Normal 7 4 3 2 2 3" xfId="41517"/>
    <cellStyle name="Normal 7 4 3 2 2 3 2" xfId="41518"/>
    <cellStyle name="Normal 7 4 3 2 2 4" xfId="41519"/>
    <cellStyle name="Normal 7 4 3 2 3" xfId="41520"/>
    <cellStyle name="Normal 7 4 3 2 3 2" xfId="41521"/>
    <cellStyle name="Normal 7 4 3 2 4" xfId="41522"/>
    <cellStyle name="Normal 7 4 3 2 4 2" xfId="41523"/>
    <cellStyle name="Normal 7 4 3 2 5" xfId="41524"/>
    <cellStyle name="Normal 7 4 3 3" xfId="41525"/>
    <cellStyle name="Normal 7 4 3 3 2" xfId="41526"/>
    <cellStyle name="Normal 7 4 3 3 2 2" xfId="41527"/>
    <cellStyle name="Normal 7 4 3 3 3" xfId="41528"/>
    <cellStyle name="Normal 7 4 3 3 3 2" xfId="41529"/>
    <cellStyle name="Normal 7 4 3 3 4" xfId="41530"/>
    <cellStyle name="Normal 7 4 3 4" xfId="41531"/>
    <cellStyle name="Normal 7 4 3 4 2" xfId="41532"/>
    <cellStyle name="Normal 7 4 3 5" xfId="41533"/>
    <cellStyle name="Normal 7 4 3 5 2" xfId="41534"/>
    <cellStyle name="Normal 7 4 3 6" xfId="41535"/>
    <cellStyle name="Normal 7 4 4" xfId="41536"/>
    <cellStyle name="Normal 7 4 4 2" xfId="41537"/>
    <cellStyle name="Normal 7 4 4 2 2" xfId="41538"/>
    <cellStyle name="Normal 7 4 4 2 2 2" xfId="41539"/>
    <cellStyle name="Normal 7 4 4 2 2 2 2" xfId="41540"/>
    <cellStyle name="Normal 7 4 4 2 2 3" xfId="41541"/>
    <cellStyle name="Normal 7 4 4 2 2 3 2" xfId="41542"/>
    <cellStyle name="Normal 7 4 4 2 2 4" xfId="41543"/>
    <cellStyle name="Normal 7 4 4 2 3" xfId="41544"/>
    <cellStyle name="Normal 7 4 4 2 3 2" xfId="41545"/>
    <cellStyle name="Normal 7 4 4 2 4" xfId="41546"/>
    <cellStyle name="Normal 7 4 4 2 4 2" xfId="41547"/>
    <cellStyle name="Normal 7 4 4 2 5" xfId="41548"/>
    <cellStyle name="Normal 7 4 4 3" xfId="41549"/>
    <cellStyle name="Normal 7 4 4 3 2" xfId="41550"/>
    <cellStyle name="Normal 7 4 4 3 2 2" xfId="41551"/>
    <cellStyle name="Normal 7 4 4 3 3" xfId="41552"/>
    <cellStyle name="Normal 7 4 4 3 3 2" xfId="41553"/>
    <cellStyle name="Normal 7 4 4 3 4" xfId="41554"/>
    <cellStyle name="Normal 7 4 4 4" xfId="41555"/>
    <cellStyle name="Normal 7 4 4 4 2" xfId="41556"/>
    <cellStyle name="Normal 7 4 4 5" xfId="41557"/>
    <cellStyle name="Normal 7 4 4 5 2" xfId="41558"/>
    <cellStyle name="Normal 7 4 4 6" xfId="41559"/>
    <cellStyle name="Normal 7 4 5" xfId="41560"/>
    <cellStyle name="Normal 7 4 5 2" xfId="41561"/>
    <cellStyle name="Normal 7 4 5 2 2" xfId="41562"/>
    <cellStyle name="Normal 7 4 5 2 2 2" xfId="41563"/>
    <cellStyle name="Normal 7 4 5 2 2 2 2" xfId="41564"/>
    <cellStyle name="Normal 7 4 5 2 2 3" xfId="41565"/>
    <cellStyle name="Normal 7 4 5 2 2 3 2" xfId="41566"/>
    <cellStyle name="Normal 7 4 5 2 2 4" xfId="41567"/>
    <cellStyle name="Normal 7 4 5 2 3" xfId="41568"/>
    <cellStyle name="Normal 7 4 5 2 3 2" xfId="41569"/>
    <cellStyle name="Normal 7 4 5 2 4" xfId="41570"/>
    <cellStyle name="Normal 7 4 5 2 4 2" xfId="41571"/>
    <cellStyle name="Normal 7 4 5 2 5" xfId="41572"/>
    <cellStyle name="Normal 7 4 5 3" xfId="41573"/>
    <cellStyle name="Normal 7 4 5 3 2" xfId="41574"/>
    <cellStyle name="Normal 7 4 5 3 2 2" xfId="41575"/>
    <cellStyle name="Normal 7 4 5 3 3" xfId="41576"/>
    <cellStyle name="Normal 7 4 5 3 3 2" xfId="41577"/>
    <cellStyle name="Normal 7 4 5 3 4" xfId="41578"/>
    <cellStyle name="Normal 7 4 5 4" xfId="41579"/>
    <cellStyle name="Normal 7 4 5 4 2" xfId="41580"/>
    <cellStyle name="Normal 7 4 5 5" xfId="41581"/>
    <cellStyle name="Normal 7 4 5 5 2" xfId="41582"/>
    <cellStyle name="Normal 7 4 5 6" xfId="41583"/>
    <cellStyle name="Normal 7 4 6" xfId="41584"/>
    <cellStyle name="Normal 7 4 6 2" xfId="41585"/>
    <cellStyle name="Normal 7 4 6 2 2" xfId="41586"/>
    <cellStyle name="Normal 7 4 6 2 2 2" xfId="41587"/>
    <cellStyle name="Normal 7 4 6 2 3" xfId="41588"/>
    <cellStyle name="Normal 7 4 6 2 3 2" xfId="41589"/>
    <cellStyle name="Normal 7 4 6 2 4" xfId="41590"/>
    <cellStyle name="Normal 7 4 6 3" xfId="41591"/>
    <cellStyle name="Normal 7 4 6 3 2" xfId="41592"/>
    <cellStyle name="Normal 7 4 6 4" xfId="41593"/>
    <cellStyle name="Normal 7 4 6 4 2" xfId="41594"/>
    <cellStyle name="Normal 7 4 6 5" xfId="41595"/>
    <cellStyle name="Normal 7 4 7" xfId="41596"/>
    <cellStyle name="Normal 7 4 7 2" xfId="41597"/>
    <cellStyle name="Normal 7 4 7 2 2" xfId="41598"/>
    <cellStyle name="Normal 7 4 7 3" xfId="41599"/>
    <cellStyle name="Normal 7 4 7 3 2" xfId="41600"/>
    <cellStyle name="Normal 7 4 7 4" xfId="41601"/>
    <cellStyle name="Normal 7 4 8" xfId="41602"/>
    <cellStyle name="Normal 7 4 8 2" xfId="41603"/>
    <cellStyle name="Normal 7 4 9" xfId="41604"/>
    <cellStyle name="Normal 7 4 9 2" xfId="41605"/>
    <cellStyle name="Normal 7 40" xfId="41606"/>
    <cellStyle name="Normal 7 5" xfId="41607"/>
    <cellStyle name="Normal 7 5 10" xfId="41608"/>
    <cellStyle name="Normal 7 5 2" xfId="41609"/>
    <cellStyle name="Normal 7 5 2 2" xfId="41610"/>
    <cellStyle name="Normal 7 5 2 2 2" xfId="41611"/>
    <cellStyle name="Normal 7 5 2 2 2 2" xfId="41612"/>
    <cellStyle name="Normal 7 5 2 2 2 2 2" xfId="41613"/>
    <cellStyle name="Normal 7 5 2 2 2 2 2 2" xfId="41614"/>
    <cellStyle name="Normal 7 5 2 2 2 2 3" xfId="41615"/>
    <cellStyle name="Normal 7 5 2 2 2 2 3 2" xfId="41616"/>
    <cellStyle name="Normal 7 5 2 2 2 2 4" xfId="41617"/>
    <cellStyle name="Normal 7 5 2 2 2 3" xfId="41618"/>
    <cellStyle name="Normal 7 5 2 2 2 3 2" xfId="41619"/>
    <cellStyle name="Normal 7 5 2 2 2 4" xfId="41620"/>
    <cellStyle name="Normal 7 5 2 2 2 4 2" xfId="41621"/>
    <cellStyle name="Normal 7 5 2 2 2 5" xfId="41622"/>
    <cellStyle name="Normal 7 5 2 2 3" xfId="41623"/>
    <cellStyle name="Normal 7 5 2 2 3 2" xfId="41624"/>
    <cellStyle name="Normal 7 5 2 2 3 2 2" xfId="41625"/>
    <cellStyle name="Normal 7 5 2 2 3 3" xfId="41626"/>
    <cellStyle name="Normal 7 5 2 2 3 3 2" xfId="41627"/>
    <cellStyle name="Normal 7 5 2 2 3 4" xfId="41628"/>
    <cellStyle name="Normal 7 5 2 2 4" xfId="41629"/>
    <cellStyle name="Normal 7 5 2 2 4 2" xfId="41630"/>
    <cellStyle name="Normal 7 5 2 2 5" xfId="41631"/>
    <cellStyle name="Normal 7 5 2 2 5 2" xfId="41632"/>
    <cellStyle name="Normal 7 5 2 2 6" xfId="41633"/>
    <cellStyle name="Normal 7 5 2 3" xfId="41634"/>
    <cellStyle name="Normal 7 5 2 3 2" xfId="41635"/>
    <cellStyle name="Normal 7 5 2 3 2 2" xfId="41636"/>
    <cellStyle name="Normal 7 5 2 3 2 2 2" xfId="41637"/>
    <cellStyle name="Normal 7 5 2 3 2 2 2 2" xfId="41638"/>
    <cellStyle name="Normal 7 5 2 3 2 2 3" xfId="41639"/>
    <cellStyle name="Normal 7 5 2 3 2 2 3 2" xfId="41640"/>
    <cellStyle name="Normal 7 5 2 3 2 2 4" xfId="41641"/>
    <cellStyle name="Normal 7 5 2 3 2 3" xfId="41642"/>
    <cellStyle name="Normal 7 5 2 3 2 3 2" xfId="41643"/>
    <cellStyle name="Normal 7 5 2 3 2 4" xfId="41644"/>
    <cellStyle name="Normal 7 5 2 3 2 4 2" xfId="41645"/>
    <cellStyle name="Normal 7 5 2 3 2 5" xfId="41646"/>
    <cellStyle name="Normal 7 5 2 3 3" xfId="41647"/>
    <cellStyle name="Normal 7 5 2 3 3 2" xfId="41648"/>
    <cellStyle name="Normal 7 5 2 3 3 2 2" xfId="41649"/>
    <cellStyle name="Normal 7 5 2 3 3 3" xfId="41650"/>
    <cellStyle name="Normal 7 5 2 3 3 3 2" xfId="41651"/>
    <cellStyle name="Normal 7 5 2 3 3 4" xfId="41652"/>
    <cellStyle name="Normal 7 5 2 3 4" xfId="41653"/>
    <cellStyle name="Normal 7 5 2 3 4 2" xfId="41654"/>
    <cellStyle name="Normal 7 5 2 3 5" xfId="41655"/>
    <cellStyle name="Normal 7 5 2 3 5 2" xfId="41656"/>
    <cellStyle name="Normal 7 5 2 3 6" xfId="41657"/>
    <cellStyle name="Normal 7 5 2 4" xfId="41658"/>
    <cellStyle name="Normal 7 5 2 4 2" xfId="41659"/>
    <cellStyle name="Normal 7 5 2 4 2 2" xfId="41660"/>
    <cellStyle name="Normal 7 5 2 4 2 2 2" xfId="41661"/>
    <cellStyle name="Normal 7 5 2 4 2 2 2 2" xfId="41662"/>
    <cellStyle name="Normal 7 5 2 4 2 2 3" xfId="41663"/>
    <cellStyle name="Normal 7 5 2 4 2 2 3 2" xfId="41664"/>
    <cellStyle name="Normal 7 5 2 4 2 2 4" xfId="41665"/>
    <cellStyle name="Normal 7 5 2 4 2 3" xfId="41666"/>
    <cellStyle name="Normal 7 5 2 4 2 3 2" xfId="41667"/>
    <cellStyle name="Normal 7 5 2 4 2 4" xfId="41668"/>
    <cellStyle name="Normal 7 5 2 4 2 4 2" xfId="41669"/>
    <cellStyle name="Normal 7 5 2 4 2 5" xfId="41670"/>
    <cellStyle name="Normal 7 5 2 4 3" xfId="41671"/>
    <cellStyle name="Normal 7 5 2 4 3 2" xfId="41672"/>
    <cellStyle name="Normal 7 5 2 4 3 2 2" xfId="41673"/>
    <cellStyle name="Normal 7 5 2 4 3 3" xfId="41674"/>
    <cellStyle name="Normal 7 5 2 4 3 3 2" xfId="41675"/>
    <cellStyle name="Normal 7 5 2 4 3 4" xfId="41676"/>
    <cellStyle name="Normal 7 5 2 4 4" xfId="41677"/>
    <cellStyle name="Normal 7 5 2 4 4 2" xfId="41678"/>
    <cellStyle name="Normal 7 5 2 4 5" xfId="41679"/>
    <cellStyle name="Normal 7 5 2 4 5 2" xfId="41680"/>
    <cellStyle name="Normal 7 5 2 4 6" xfId="41681"/>
    <cellStyle name="Normal 7 5 2 5" xfId="41682"/>
    <cellStyle name="Normal 7 5 2 5 2" xfId="41683"/>
    <cellStyle name="Normal 7 5 2 5 2 2" xfId="41684"/>
    <cellStyle name="Normal 7 5 2 5 2 2 2" xfId="41685"/>
    <cellStyle name="Normal 7 5 2 5 2 3" xfId="41686"/>
    <cellStyle name="Normal 7 5 2 5 2 3 2" xfId="41687"/>
    <cellStyle name="Normal 7 5 2 5 2 4" xfId="41688"/>
    <cellStyle name="Normal 7 5 2 5 3" xfId="41689"/>
    <cellStyle name="Normal 7 5 2 5 3 2" xfId="41690"/>
    <cellStyle name="Normal 7 5 2 5 4" xfId="41691"/>
    <cellStyle name="Normal 7 5 2 5 4 2" xfId="41692"/>
    <cellStyle name="Normal 7 5 2 5 5" xfId="41693"/>
    <cellStyle name="Normal 7 5 2 6" xfId="41694"/>
    <cellStyle name="Normal 7 5 2 6 2" xfId="41695"/>
    <cellStyle name="Normal 7 5 2 6 2 2" xfId="41696"/>
    <cellStyle name="Normal 7 5 2 6 3" xfId="41697"/>
    <cellStyle name="Normal 7 5 2 6 3 2" xfId="41698"/>
    <cellStyle name="Normal 7 5 2 6 4" xfId="41699"/>
    <cellStyle name="Normal 7 5 2 7" xfId="41700"/>
    <cellStyle name="Normal 7 5 2 7 2" xfId="41701"/>
    <cellStyle name="Normal 7 5 2 8" xfId="41702"/>
    <cellStyle name="Normal 7 5 2 8 2" xfId="41703"/>
    <cellStyle name="Normal 7 5 2 9" xfId="41704"/>
    <cellStyle name="Normal 7 5 3" xfId="41705"/>
    <cellStyle name="Normal 7 5 3 2" xfId="41706"/>
    <cellStyle name="Normal 7 5 3 2 2" xfId="41707"/>
    <cellStyle name="Normal 7 5 3 2 2 2" xfId="41708"/>
    <cellStyle name="Normal 7 5 3 2 2 2 2" xfId="41709"/>
    <cellStyle name="Normal 7 5 3 2 2 3" xfId="41710"/>
    <cellStyle name="Normal 7 5 3 2 2 3 2" xfId="41711"/>
    <cellStyle name="Normal 7 5 3 2 2 4" xfId="41712"/>
    <cellStyle name="Normal 7 5 3 2 3" xfId="41713"/>
    <cellStyle name="Normal 7 5 3 2 3 2" xfId="41714"/>
    <cellStyle name="Normal 7 5 3 2 4" xfId="41715"/>
    <cellStyle name="Normal 7 5 3 2 4 2" xfId="41716"/>
    <cellStyle name="Normal 7 5 3 2 5" xfId="41717"/>
    <cellStyle name="Normal 7 5 3 3" xfId="41718"/>
    <cellStyle name="Normal 7 5 3 3 2" xfId="41719"/>
    <cellStyle name="Normal 7 5 3 3 2 2" xfId="41720"/>
    <cellStyle name="Normal 7 5 3 3 3" xfId="41721"/>
    <cellStyle name="Normal 7 5 3 3 3 2" xfId="41722"/>
    <cellStyle name="Normal 7 5 3 3 4" xfId="41723"/>
    <cellStyle name="Normal 7 5 3 4" xfId="41724"/>
    <cellStyle name="Normal 7 5 3 4 2" xfId="41725"/>
    <cellStyle name="Normal 7 5 3 5" xfId="41726"/>
    <cellStyle name="Normal 7 5 3 5 2" xfId="41727"/>
    <cellStyle name="Normal 7 5 3 6" xfId="41728"/>
    <cellStyle name="Normal 7 5 4" xfId="41729"/>
    <cellStyle name="Normal 7 5 4 2" xfId="41730"/>
    <cellStyle name="Normal 7 5 4 2 2" xfId="41731"/>
    <cellStyle name="Normal 7 5 4 2 2 2" xfId="41732"/>
    <cellStyle name="Normal 7 5 4 2 2 2 2" xfId="41733"/>
    <cellStyle name="Normal 7 5 4 2 2 3" xfId="41734"/>
    <cellStyle name="Normal 7 5 4 2 2 3 2" xfId="41735"/>
    <cellStyle name="Normal 7 5 4 2 2 4" xfId="41736"/>
    <cellStyle name="Normal 7 5 4 2 3" xfId="41737"/>
    <cellStyle name="Normal 7 5 4 2 3 2" xfId="41738"/>
    <cellStyle name="Normal 7 5 4 2 4" xfId="41739"/>
    <cellStyle name="Normal 7 5 4 2 4 2" xfId="41740"/>
    <cellStyle name="Normal 7 5 4 2 5" xfId="41741"/>
    <cellStyle name="Normal 7 5 4 3" xfId="41742"/>
    <cellStyle name="Normal 7 5 4 3 2" xfId="41743"/>
    <cellStyle name="Normal 7 5 4 3 2 2" xfId="41744"/>
    <cellStyle name="Normal 7 5 4 3 3" xfId="41745"/>
    <cellStyle name="Normal 7 5 4 3 3 2" xfId="41746"/>
    <cellStyle name="Normal 7 5 4 3 4" xfId="41747"/>
    <cellStyle name="Normal 7 5 4 4" xfId="41748"/>
    <cellStyle name="Normal 7 5 4 4 2" xfId="41749"/>
    <cellStyle name="Normal 7 5 4 5" xfId="41750"/>
    <cellStyle name="Normal 7 5 4 5 2" xfId="41751"/>
    <cellStyle name="Normal 7 5 4 6" xfId="41752"/>
    <cellStyle name="Normal 7 5 5" xfId="41753"/>
    <cellStyle name="Normal 7 5 5 2" xfId="41754"/>
    <cellStyle name="Normal 7 5 5 2 2" xfId="41755"/>
    <cellStyle name="Normal 7 5 5 2 2 2" xfId="41756"/>
    <cellStyle name="Normal 7 5 5 2 2 2 2" xfId="41757"/>
    <cellStyle name="Normal 7 5 5 2 2 3" xfId="41758"/>
    <cellStyle name="Normal 7 5 5 2 2 3 2" xfId="41759"/>
    <cellStyle name="Normal 7 5 5 2 2 4" xfId="41760"/>
    <cellStyle name="Normal 7 5 5 2 3" xfId="41761"/>
    <cellStyle name="Normal 7 5 5 2 3 2" xfId="41762"/>
    <cellStyle name="Normal 7 5 5 2 4" xfId="41763"/>
    <cellStyle name="Normal 7 5 5 2 4 2" xfId="41764"/>
    <cellStyle name="Normal 7 5 5 2 5" xfId="41765"/>
    <cellStyle name="Normal 7 5 5 3" xfId="41766"/>
    <cellStyle name="Normal 7 5 5 3 2" xfId="41767"/>
    <cellStyle name="Normal 7 5 5 3 2 2" xfId="41768"/>
    <cellStyle name="Normal 7 5 5 3 3" xfId="41769"/>
    <cellStyle name="Normal 7 5 5 3 3 2" xfId="41770"/>
    <cellStyle name="Normal 7 5 5 3 4" xfId="41771"/>
    <cellStyle name="Normal 7 5 5 4" xfId="41772"/>
    <cellStyle name="Normal 7 5 5 4 2" xfId="41773"/>
    <cellStyle name="Normal 7 5 5 5" xfId="41774"/>
    <cellStyle name="Normal 7 5 5 5 2" xfId="41775"/>
    <cellStyle name="Normal 7 5 5 6" xfId="41776"/>
    <cellStyle name="Normal 7 5 6" xfId="41777"/>
    <cellStyle name="Normal 7 5 6 2" xfId="41778"/>
    <cellStyle name="Normal 7 5 6 2 2" xfId="41779"/>
    <cellStyle name="Normal 7 5 6 2 2 2" xfId="41780"/>
    <cellStyle name="Normal 7 5 6 2 3" xfId="41781"/>
    <cellStyle name="Normal 7 5 6 2 3 2" xfId="41782"/>
    <cellStyle name="Normal 7 5 6 2 4" xfId="41783"/>
    <cellStyle name="Normal 7 5 6 3" xfId="41784"/>
    <cellStyle name="Normal 7 5 6 3 2" xfId="41785"/>
    <cellStyle name="Normal 7 5 6 4" xfId="41786"/>
    <cellStyle name="Normal 7 5 6 4 2" xfId="41787"/>
    <cellStyle name="Normal 7 5 6 5" xfId="41788"/>
    <cellStyle name="Normal 7 5 7" xfId="41789"/>
    <cellStyle name="Normal 7 5 7 2" xfId="41790"/>
    <cellStyle name="Normal 7 5 7 2 2" xfId="41791"/>
    <cellStyle name="Normal 7 5 7 3" xfId="41792"/>
    <cellStyle name="Normal 7 5 7 3 2" xfId="41793"/>
    <cellStyle name="Normal 7 5 7 4" xfId="41794"/>
    <cellStyle name="Normal 7 5 8" xfId="41795"/>
    <cellStyle name="Normal 7 5 8 2" xfId="41796"/>
    <cellStyle name="Normal 7 5 9" xfId="41797"/>
    <cellStyle name="Normal 7 5 9 2" xfId="41798"/>
    <cellStyle name="Normal 7 6" xfId="41799"/>
    <cellStyle name="Normal 7 6 10" xfId="41800"/>
    <cellStyle name="Normal 7 6 2" xfId="41801"/>
    <cellStyle name="Normal 7 6 2 2" xfId="41802"/>
    <cellStyle name="Normal 7 6 2 2 2" xfId="41803"/>
    <cellStyle name="Normal 7 6 2 2 2 2" xfId="41804"/>
    <cellStyle name="Normal 7 6 2 2 2 2 2" xfId="41805"/>
    <cellStyle name="Normal 7 6 2 2 2 2 2 2" xfId="41806"/>
    <cellStyle name="Normal 7 6 2 2 2 2 3" xfId="41807"/>
    <cellStyle name="Normal 7 6 2 2 2 2 3 2" xfId="41808"/>
    <cellStyle name="Normal 7 6 2 2 2 2 4" xfId="41809"/>
    <cellStyle name="Normal 7 6 2 2 2 3" xfId="41810"/>
    <cellStyle name="Normal 7 6 2 2 2 3 2" xfId="41811"/>
    <cellStyle name="Normal 7 6 2 2 2 4" xfId="41812"/>
    <cellStyle name="Normal 7 6 2 2 2 4 2" xfId="41813"/>
    <cellStyle name="Normal 7 6 2 2 2 5" xfId="41814"/>
    <cellStyle name="Normal 7 6 2 2 3" xfId="41815"/>
    <cellStyle name="Normal 7 6 2 2 3 2" xfId="41816"/>
    <cellStyle name="Normal 7 6 2 2 3 2 2" xfId="41817"/>
    <cellStyle name="Normal 7 6 2 2 3 3" xfId="41818"/>
    <cellStyle name="Normal 7 6 2 2 3 3 2" xfId="41819"/>
    <cellStyle name="Normal 7 6 2 2 3 4" xfId="41820"/>
    <cellStyle name="Normal 7 6 2 2 4" xfId="41821"/>
    <cellStyle name="Normal 7 6 2 2 4 2" xfId="41822"/>
    <cellStyle name="Normal 7 6 2 2 5" xfId="41823"/>
    <cellStyle name="Normal 7 6 2 2 5 2" xfId="41824"/>
    <cellStyle name="Normal 7 6 2 2 6" xfId="41825"/>
    <cellStyle name="Normal 7 6 2 3" xfId="41826"/>
    <cellStyle name="Normal 7 6 2 3 2" xfId="41827"/>
    <cellStyle name="Normal 7 6 2 3 2 2" xfId="41828"/>
    <cellStyle name="Normal 7 6 2 3 2 2 2" xfId="41829"/>
    <cellStyle name="Normal 7 6 2 3 2 2 2 2" xfId="41830"/>
    <cellStyle name="Normal 7 6 2 3 2 2 3" xfId="41831"/>
    <cellStyle name="Normal 7 6 2 3 2 2 3 2" xfId="41832"/>
    <cellStyle name="Normal 7 6 2 3 2 2 4" xfId="41833"/>
    <cellStyle name="Normal 7 6 2 3 2 3" xfId="41834"/>
    <cellStyle name="Normal 7 6 2 3 2 3 2" xfId="41835"/>
    <cellStyle name="Normal 7 6 2 3 2 4" xfId="41836"/>
    <cellStyle name="Normal 7 6 2 3 2 4 2" xfId="41837"/>
    <cellStyle name="Normal 7 6 2 3 2 5" xfId="41838"/>
    <cellStyle name="Normal 7 6 2 3 3" xfId="41839"/>
    <cellStyle name="Normal 7 6 2 3 3 2" xfId="41840"/>
    <cellStyle name="Normal 7 6 2 3 3 2 2" xfId="41841"/>
    <cellStyle name="Normal 7 6 2 3 3 3" xfId="41842"/>
    <cellStyle name="Normal 7 6 2 3 3 3 2" xfId="41843"/>
    <cellStyle name="Normal 7 6 2 3 3 4" xfId="41844"/>
    <cellStyle name="Normal 7 6 2 3 4" xfId="41845"/>
    <cellStyle name="Normal 7 6 2 3 4 2" xfId="41846"/>
    <cellStyle name="Normal 7 6 2 3 5" xfId="41847"/>
    <cellStyle name="Normal 7 6 2 3 5 2" xfId="41848"/>
    <cellStyle name="Normal 7 6 2 3 6" xfId="41849"/>
    <cellStyle name="Normal 7 6 2 4" xfId="41850"/>
    <cellStyle name="Normal 7 6 2 4 2" xfId="41851"/>
    <cellStyle name="Normal 7 6 2 4 2 2" xfId="41852"/>
    <cellStyle name="Normal 7 6 2 4 2 2 2" xfId="41853"/>
    <cellStyle name="Normal 7 6 2 4 2 2 2 2" xfId="41854"/>
    <cellStyle name="Normal 7 6 2 4 2 2 3" xfId="41855"/>
    <cellStyle name="Normal 7 6 2 4 2 2 3 2" xfId="41856"/>
    <cellStyle name="Normal 7 6 2 4 2 2 4" xfId="41857"/>
    <cellStyle name="Normal 7 6 2 4 2 3" xfId="41858"/>
    <cellStyle name="Normal 7 6 2 4 2 3 2" xfId="41859"/>
    <cellStyle name="Normal 7 6 2 4 2 4" xfId="41860"/>
    <cellStyle name="Normal 7 6 2 4 2 4 2" xfId="41861"/>
    <cellStyle name="Normal 7 6 2 4 2 5" xfId="41862"/>
    <cellStyle name="Normal 7 6 2 4 3" xfId="41863"/>
    <cellStyle name="Normal 7 6 2 4 3 2" xfId="41864"/>
    <cellStyle name="Normal 7 6 2 4 3 2 2" xfId="41865"/>
    <cellStyle name="Normal 7 6 2 4 3 3" xfId="41866"/>
    <cellStyle name="Normal 7 6 2 4 3 3 2" xfId="41867"/>
    <cellStyle name="Normal 7 6 2 4 3 4" xfId="41868"/>
    <cellStyle name="Normal 7 6 2 4 4" xfId="41869"/>
    <cellStyle name="Normal 7 6 2 4 4 2" xfId="41870"/>
    <cellStyle name="Normal 7 6 2 4 5" xfId="41871"/>
    <cellStyle name="Normal 7 6 2 4 5 2" xfId="41872"/>
    <cellStyle name="Normal 7 6 2 4 6" xfId="41873"/>
    <cellStyle name="Normal 7 6 2 5" xfId="41874"/>
    <cellStyle name="Normal 7 6 2 5 2" xfId="41875"/>
    <cellStyle name="Normal 7 6 2 5 2 2" xfId="41876"/>
    <cellStyle name="Normal 7 6 2 5 2 2 2" xfId="41877"/>
    <cellStyle name="Normal 7 6 2 5 2 3" xfId="41878"/>
    <cellStyle name="Normal 7 6 2 5 2 3 2" xfId="41879"/>
    <cellStyle name="Normal 7 6 2 5 2 4" xfId="41880"/>
    <cellStyle name="Normal 7 6 2 5 3" xfId="41881"/>
    <cellStyle name="Normal 7 6 2 5 3 2" xfId="41882"/>
    <cellStyle name="Normal 7 6 2 5 4" xfId="41883"/>
    <cellStyle name="Normal 7 6 2 5 4 2" xfId="41884"/>
    <cellStyle name="Normal 7 6 2 5 5" xfId="41885"/>
    <cellStyle name="Normal 7 6 2 6" xfId="41886"/>
    <cellStyle name="Normal 7 6 2 6 2" xfId="41887"/>
    <cellStyle name="Normal 7 6 2 6 2 2" xfId="41888"/>
    <cellStyle name="Normal 7 6 2 6 3" xfId="41889"/>
    <cellStyle name="Normal 7 6 2 6 3 2" xfId="41890"/>
    <cellStyle name="Normal 7 6 2 6 4" xfId="41891"/>
    <cellStyle name="Normal 7 6 2 7" xfId="41892"/>
    <cellStyle name="Normal 7 6 2 7 2" xfId="41893"/>
    <cellStyle name="Normal 7 6 2 8" xfId="41894"/>
    <cellStyle name="Normal 7 6 2 8 2" xfId="41895"/>
    <cellStyle name="Normal 7 6 2 9" xfId="41896"/>
    <cellStyle name="Normal 7 6 3" xfId="41897"/>
    <cellStyle name="Normal 7 6 3 2" xfId="41898"/>
    <cellStyle name="Normal 7 6 3 2 2" xfId="41899"/>
    <cellStyle name="Normal 7 6 3 2 2 2" xfId="41900"/>
    <cellStyle name="Normal 7 6 3 2 2 2 2" xfId="41901"/>
    <cellStyle name="Normal 7 6 3 2 2 3" xfId="41902"/>
    <cellStyle name="Normal 7 6 3 2 2 3 2" xfId="41903"/>
    <cellStyle name="Normal 7 6 3 2 2 4" xfId="41904"/>
    <cellStyle name="Normal 7 6 3 2 3" xfId="41905"/>
    <cellStyle name="Normal 7 6 3 2 3 2" xfId="41906"/>
    <cellStyle name="Normal 7 6 3 2 4" xfId="41907"/>
    <cellStyle name="Normal 7 6 3 2 4 2" xfId="41908"/>
    <cellStyle name="Normal 7 6 3 2 5" xfId="41909"/>
    <cellStyle name="Normal 7 6 3 3" xfId="41910"/>
    <cellStyle name="Normal 7 6 3 3 2" xfId="41911"/>
    <cellStyle name="Normal 7 6 3 3 2 2" xfId="41912"/>
    <cellStyle name="Normal 7 6 3 3 3" xfId="41913"/>
    <cellStyle name="Normal 7 6 3 3 3 2" xfId="41914"/>
    <cellStyle name="Normal 7 6 3 3 4" xfId="41915"/>
    <cellStyle name="Normal 7 6 3 4" xfId="41916"/>
    <cellStyle name="Normal 7 6 3 4 2" xfId="41917"/>
    <cellStyle name="Normal 7 6 3 5" xfId="41918"/>
    <cellStyle name="Normal 7 6 3 5 2" xfId="41919"/>
    <cellStyle name="Normal 7 6 3 6" xfId="41920"/>
    <cellStyle name="Normal 7 6 4" xfId="41921"/>
    <cellStyle name="Normal 7 6 4 2" xfId="41922"/>
    <cellStyle name="Normal 7 6 4 2 2" xfId="41923"/>
    <cellStyle name="Normal 7 6 4 2 2 2" xfId="41924"/>
    <cellStyle name="Normal 7 6 4 2 2 2 2" xfId="41925"/>
    <cellStyle name="Normal 7 6 4 2 2 3" xfId="41926"/>
    <cellStyle name="Normal 7 6 4 2 2 3 2" xfId="41927"/>
    <cellStyle name="Normal 7 6 4 2 2 4" xfId="41928"/>
    <cellStyle name="Normal 7 6 4 2 3" xfId="41929"/>
    <cellStyle name="Normal 7 6 4 2 3 2" xfId="41930"/>
    <cellStyle name="Normal 7 6 4 2 4" xfId="41931"/>
    <cellStyle name="Normal 7 6 4 2 4 2" xfId="41932"/>
    <cellStyle name="Normal 7 6 4 2 5" xfId="41933"/>
    <cellStyle name="Normal 7 6 4 3" xfId="41934"/>
    <cellStyle name="Normal 7 6 4 3 2" xfId="41935"/>
    <cellStyle name="Normal 7 6 4 3 2 2" xfId="41936"/>
    <cellStyle name="Normal 7 6 4 3 3" xfId="41937"/>
    <cellStyle name="Normal 7 6 4 3 3 2" xfId="41938"/>
    <cellStyle name="Normal 7 6 4 3 4" xfId="41939"/>
    <cellStyle name="Normal 7 6 4 4" xfId="41940"/>
    <cellStyle name="Normal 7 6 4 4 2" xfId="41941"/>
    <cellStyle name="Normal 7 6 4 5" xfId="41942"/>
    <cellStyle name="Normal 7 6 4 5 2" xfId="41943"/>
    <cellStyle name="Normal 7 6 4 6" xfId="41944"/>
    <cellStyle name="Normal 7 6 5" xfId="41945"/>
    <cellStyle name="Normal 7 6 5 2" xfId="41946"/>
    <cellStyle name="Normal 7 6 5 2 2" xfId="41947"/>
    <cellStyle name="Normal 7 6 5 2 2 2" xfId="41948"/>
    <cellStyle name="Normal 7 6 5 2 2 2 2" xfId="41949"/>
    <cellStyle name="Normal 7 6 5 2 2 3" xfId="41950"/>
    <cellStyle name="Normal 7 6 5 2 2 3 2" xfId="41951"/>
    <cellStyle name="Normal 7 6 5 2 2 4" xfId="41952"/>
    <cellStyle name="Normal 7 6 5 2 3" xfId="41953"/>
    <cellStyle name="Normal 7 6 5 2 3 2" xfId="41954"/>
    <cellStyle name="Normal 7 6 5 2 4" xfId="41955"/>
    <cellStyle name="Normal 7 6 5 2 4 2" xfId="41956"/>
    <cellStyle name="Normal 7 6 5 2 5" xfId="41957"/>
    <cellStyle name="Normal 7 6 5 3" xfId="41958"/>
    <cellStyle name="Normal 7 6 5 3 2" xfId="41959"/>
    <cellStyle name="Normal 7 6 5 3 2 2" xfId="41960"/>
    <cellStyle name="Normal 7 6 5 3 3" xfId="41961"/>
    <cellStyle name="Normal 7 6 5 3 3 2" xfId="41962"/>
    <cellStyle name="Normal 7 6 5 3 4" xfId="41963"/>
    <cellStyle name="Normal 7 6 5 4" xfId="41964"/>
    <cellStyle name="Normal 7 6 5 4 2" xfId="41965"/>
    <cellStyle name="Normal 7 6 5 5" xfId="41966"/>
    <cellStyle name="Normal 7 6 5 5 2" xfId="41967"/>
    <cellStyle name="Normal 7 6 5 6" xfId="41968"/>
    <cellStyle name="Normal 7 6 6" xfId="41969"/>
    <cellStyle name="Normal 7 6 6 2" xfId="41970"/>
    <cellStyle name="Normal 7 6 6 2 2" xfId="41971"/>
    <cellStyle name="Normal 7 6 6 2 2 2" xfId="41972"/>
    <cellStyle name="Normal 7 6 6 2 3" xfId="41973"/>
    <cellStyle name="Normal 7 6 6 2 3 2" xfId="41974"/>
    <cellStyle name="Normal 7 6 6 2 4" xfId="41975"/>
    <cellStyle name="Normal 7 6 6 3" xfId="41976"/>
    <cellStyle name="Normal 7 6 6 3 2" xfId="41977"/>
    <cellStyle name="Normal 7 6 6 4" xfId="41978"/>
    <cellStyle name="Normal 7 6 6 4 2" xfId="41979"/>
    <cellStyle name="Normal 7 6 6 5" xfId="41980"/>
    <cellStyle name="Normal 7 6 7" xfId="41981"/>
    <cellStyle name="Normal 7 6 7 2" xfId="41982"/>
    <cellStyle name="Normal 7 6 7 2 2" xfId="41983"/>
    <cellStyle name="Normal 7 6 7 3" xfId="41984"/>
    <cellStyle name="Normal 7 6 7 3 2" xfId="41985"/>
    <cellStyle name="Normal 7 6 7 4" xfId="41986"/>
    <cellStyle name="Normal 7 6 8" xfId="41987"/>
    <cellStyle name="Normal 7 6 8 2" xfId="41988"/>
    <cellStyle name="Normal 7 6 9" xfId="41989"/>
    <cellStyle name="Normal 7 6 9 2" xfId="41990"/>
    <cellStyle name="Normal 7 7" xfId="41991"/>
    <cellStyle name="Normal 7 7 10" xfId="41992"/>
    <cellStyle name="Normal 7 7 2" xfId="41993"/>
    <cellStyle name="Normal 7 7 2 2" xfId="41994"/>
    <cellStyle name="Normal 7 7 2 2 2" xfId="41995"/>
    <cellStyle name="Normal 7 7 2 2 2 2" xfId="41996"/>
    <cellStyle name="Normal 7 7 2 2 2 2 2" xfId="41997"/>
    <cellStyle name="Normal 7 7 2 2 2 2 2 2" xfId="41998"/>
    <cellStyle name="Normal 7 7 2 2 2 2 3" xfId="41999"/>
    <cellStyle name="Normal 7 7 2 2 2 2 3 2" xfId="42000"/>
    <cellStyle name="Normal 7 7 2 2 2 2 4" xfId="42001"/>
    <cellStyle name="Normal 7 7 2 2 2 3" xfId="42002"/>
    <cellStyle name="Normal 7 7 2 2 2 3 2" xfId="42003"/>
    <cellStyle name="Normal 7 7 2 2 2 4" xfId="42004"/>
    <cellStyle name="Normal 7 7 2 2 2 4 2" xfId="42005"/>
    <cellStyle name="Normal 7 7 2 2 2 5" xfId="42006"/>
    <cellStyle name="Normal 7 7 2 2 3" xfId="42007"/>
    <cellStyle name="Normal 7 7 2 2 3 2" xfId="42008"/>
    <cellStyle name="Normal 7 7 2 2 3 2 2" xfId="42009"/>
    <cellStyle name="Normal 7 7 2 2 3 3" xfId="42010"/>
    <cellStyle name="Normal 7 7 2 2 3 3 2" xfId="42011"/>
    <cellStyle name="Normal 7 7 2 2 3 4" xfId="42012"/>
    <cellStyle name="Normal 7 7 2 2 4" xfId="42013"/>
    <cellStyle name="Normal 7 7 2 2 4 2" xfId="42014"/>
    <cellStyle name="Normal 7 7 2 2 5" xfId="42015"/>
    <cellStyle name="Normal 7 7 2 2 5 2" xfId="42016"/>
    <cellStyle name="Normal 7 7 2 2 6" xfId="42017"/>
    <cellStyle name="Normal 7 7 2 3" xfId="42018"/>
    <cellStyle name="Normal 7 7 2 3 2" xfId="42019"/>
    <cellStyle name="Normal 7 7 2 3 2 2" xfId="42020"/>
    <cellStyle name="Normal 7 7 2 3 2 2 2" xfId="42021"/>
    <cellStyle name="Normal 7 7 2 3 2 2 2 2" xfId="42022"/>
    <cellStyle name="Normal 7 7 2 3 2 2 3" xfId="42023"/>
    <cellStyle name="Normal 7 7 2 3 2 2 3 2" xfId="42024"/>
    <cellStyle name="Normal 7 7 2 3 2 2 4" xfId="42025"/>
    <cellStyle name="Normal 7 7 2 3 2 3" xfId="42026"/>
    <cellStyle name="Normal 7 7 2 3 2 3 2" xfId="42027"/>
    <cellStyle name="Normal 7 7 2 3 2 4" xfId="42028"/>
    <cellStyle name="Normal 7 7 2 3 2 4 2" xfId="42029"/>
    <cellStyle name="Normal 7 7 2 3 2 5" xfId="42030"/>
    <cellStyle name="Normal 7 7 2 3 3" xfId="42031"/>
    <cellStyle name="Normal 7 7 2 3 3 2" xfId="42032"/>
    <cellStyle name="Normal 7 7 2 3 3 2 2" xfId="42033"/>
    <cellStyle name="Normal 7 7 2 3 3 3" xfId="42034"/>
    <cellStyle name="Normal 7 7 2 3 3 3 2" xfId="42035"/>
    <cellStyle name="Normal 7 7 2 3 3 4" xfId="42036"/>
    <cellStyle name="Normal 7 7 2 3 4" xfId="42037"/>
    <cellStyle name="Normal 7 7 2 3 4 2" xfId="42038"/>
    <cellStyle name="Normal 7 7 2 3 5" xfId="42039"/>
    <cellStyle name="Normal 7 7 2 3 5 2" xfId="42040"/>
    <cellStyle name="Normal 7 7 2 3 6" xfId="42041"/>
    <cellStyle name="Normal 7 7 2 4" xfId="42042"/>
    <cellStyle name="Normal 7 7 2 4 2" xfId="42043"/>
    <cellStyle name="Normal 7 7 2 4 2 2" xfId="42044"/>
    <cellStyle name="Normal 7 7 2 4 2 2 2" xfId="42045"/>
    <cellStyle name="Normal 7 7 2 4 2 2 2 2" xfId="42046"/>
    <cellStyle name="Normal 7 7 2 4 2 2 3" xfId="42047"/>
    <cellStyle name="Normal 7 7 2 4 2 2 3 2" xfId="42048"/>
    <cellStyle name="Normal 7 7 2 4 2 2 4" xfId="42049"/>
    <cellStyle name="Normal 7 7 2 4 2 3" xfId="42050"/>
    <cellStyle name="Normal 7 7 2 4 2 3 2" xfId="42051"/>
    <cellStyle name="Normal 7 7 2 4 2 4" xfId="42052"/>
    <cellStyle name="Normal 7 7 2 4 2 4 2" xfId="42053"/>
    <cellStyle name="Normal 7 7 2 4 2 5" xfId="42054"/>
    <cellStyle name="Normal 7 7 2 4 3" xfId="42055"/>
    <cellStyle name="Normal 7 7 2 4 3 2" xfId="42056"/>
    <cellStyle name="Normal 7 7 2 4 3 2 2" xfId="42057"/>
    <cellStyle name="Normal 7 7 2 4 3 3" xfId="42058"/>
    <cellStyle name="Normal 7 7 2 4 3 3 2" xfId="42059"/>
    <cellStyle name="Normal 7 7 2 4 3 4" xfId="42060"/>
    <cellStyle name="Normal 7 7 2 4 4" xfId="42061"/>
    <cellStyle name="Normal 7 7 2 4 4 2" xfId="42062"/>
    <cellStyle name="Normal 7 7 2 4 5" xfId="42063"/>
    <cellStyle name="Normal 7 7 2 4 5 2" xfId="42064"/>
    <cellStyle name="Normal 7 7 2 4 6" xfId="42065"/>
    <cellStyle name="Normal 7 7 2 5" xfId="42066"/>
    <cellStyle name="Normal 7 7 2 5 2" xfId="42067"/>
    <cellStyle name="Normal 7 7 2 5 2 2" xfId="42068"/>
    <cellStyle name="Normal 7 7 2 5 2 2 2" xfId="42069"/>
    <cellStyle name="Normal 7 7 2 5 2 3" xfId="42070"/>
    <cellStyle name="Normal 7 7 2 5 2 3 2" xfId="42071"/>
    <cellStyle name="Normal 7 7 2 5 2 4" xfId="42072"/>
    <cellStyle name="Normal 7 7 2 5 3" xfId="42073"/>
    <cellStyle name="Normal 7 7 2 5 3 2" xfId="42074"/>
    <cellStyle name="Normal 7 7 2 5 4" xfId="42075"/>
    <cellStyle name="Normal 7 7 2 5 4 2" xfId="42076"/>
    <cellStyle name="Normal 7 7 2 5 5" xfId="42077"/>
    <cellStyle name="Normal 7 7 2 6" xfId="42078"/>
    <cellStyle name="Normal 7 7 2 6 2" xfId="42079"/>
    <cellStyle name="Normal 7 7 2 6 2 2" xfId="42080"/>
    <cellStyle name="Normal 7 7 2 6 3" xfId="42081"/>
    <cellStyle name="Normal 7 7 2 6 3 2" xfId="42082"/>
    <cellStyle name="Normal 7 7 2 6 4" xfId="42083"/>
    <cellStyle name="Normal 7 7 2 7" xfId="42084"/>
    <cellStyle name="Normal 7 7 2 7 2" xfId="42085"/>
    <cellStyle name="Normal 7 7 2 8" xfId="42086"/>
    <cellStyle name="Normal 7 7 2 8 2" xfId="42087"/>
    <cellStyle name="Normal 7 7 2 9" xfId="42088"/>
    <cellStyle name="Normal 7 7 3" xfId="42089"/>
    <cellStyle name="Normal 7 7 3 2" xfId="42090"/>
    <cellStyle name="Normal 7 7 3 2 2" xfId="42091"/>
    <cellStyle name="Normal 7 7 3 2 2 2" xfId="42092"/>
    <cellStyle name="Normal 7 7 3 2 2 2 2" xfId="42093"/>
    <cellStyle name="Normal 7 7 3 2 2 3" xfId="42094"/>
    <cellStyle name="Normal 7 7 3 2 2 3 2" xfId="42095"/>
    <cellStyle name="Normal 7 7 3 2 2 4" xfId="42096"/>
    <cellStyle name="Normal 7 7 3 2 3" xfId="42097"/>
    <cellStyle name="Normal 7 7 3 2 3 2" xfId="42098"/>
    <cellStyle name="Normal 7 7 3 2 4" xfId="42099"/>
    <cellStyle name="Normal 7 7 3 2 4 2" xfId="42100"/>
    <cellStyle name="Normal 7 7 3 2 5" xfId="42101"/>
    <cellStyle name="Normal 7 7 3 3" xfId="42102"/>
    <cellStyle name="Normal 7 7 3 3 2" xfId="42103"/>
    <cellStyle name="Normal 7 7 3 3 2 2" xfId="42104"/>
    <cellStyle name="Normal 7 7 3 3 3" xfId="42105"/>
    <cellStyle name="Normal 7 7 3 3 3 2" xfId="42106"/>
    <cellStyle name="Normal 7 7 3 3 4" xfId="42107"/>
    <cellStyle name="Normal 7 7 3 4" xfId="42108"/>
    <cellStyle name="Normal 7 7 3 4 2" xfId="42109"/>
    <cellStyle name="Normal 7 7 3 5" xfId="42110"/>
    <cellStyle name="Normal 7 7 3 5 2" xfId="42111"/>
    <cellStyle name="Normal 7 7 3 6" xfId="42112"/>
    <cellStyle name="Normal 7 7 4" xfId="42113"/>
    <cellStyle name="Normal 7 7 4 2" xfId="42114"/>
    <cellStyle name="Normal 7 7 4 2 2" xfId="42115"/>
    <cellStyle name="Normal 7 7 4 2 2 2" xfId="42116"/>
    <cellStyle name="Normal 7 7 4 2 2 2 2" xfId="42117"/>
    <cellStyle name="Normal 7 7 4 2 2 3" xfId="42118"/>
    <cellStyle name="Normal 7 7 4 2 2 3 2" xfId="42119"/>
    <cellStyle name="Normal 7 7 4 2 2 4" xfId="42120"/>
    <cellStyle name="Normal 7 7 4 2 3" xfId="42121"/>
    <cellStyle name="Normal 7 7 4 2 3 2" xfId="42122"/>
    <cellStyle name="Normal 7 7 4 2 4" xfId="42123"/>
    <cellStyle name="Normal 7 7 4 2 4 2" xfId="42124"/>
    <cellStyle name="Normal 7 7 4 2 5" xfId="42125"/>
    <cellStyle name="Normal 7 7 4 3" xfId="42126"/>
    <cellStyle name="Normal 7 7 4 3 2" xfId="42127"/>
    <cellStyle name="Normal 7 7 4 3 2 2" xfId="42128"/>
    <cellStyle name="Normal 7 7 4 3 3" xfId="42129"/>
    <cellStyle name="Normal 7 7 4 3 3 2" xfId="42130"/>
    <cellStyle name="Normal 7 7 4 3 4" xfId="42131"/>
    <cellStyle name="Normal 7 7 4 4" xfId="42132"/>
    <cellStyle name="Normal 7 7 4 4 2" xfId="42133"/>
    <cellStyle name="Normal 7 7 4 5" xfId="42134"/>
    <cellStyle name="Normal 7 7 4 5 2" xfId="42135"/>
    <cellStyle name="Normal 7 7 4 6" xfId="42136"/>
    <cellStyle name="Normal 7 7 5" xfId="42137"/>
    <cellStyle name="Normal 7 7 5 2" xfId="42138"/>
    <cellStyle name="Normal 7 7 5 2 2" xfId="42139"/>
    <cellStyle name="Normal 7 7 5 2 2 2" xfId="42140"/>
    <cellStyle name="Normal 7 7 5 2 2 2 2" xfId="42141"/>
    <cellStyle name="Normal 7 7 5 2 2 3" xfId="42142"/>
    <cellStyle name="Normal 7 7 5 2 2 3 2" xfId="42143"/>
    <cellStyle name="Normal 7 7 5 2 2 4" xfId="42144"/>
    <cellStyle name="Normal 7 7 5 2 3" xfId="42145"/>
    <cellStyle name="Normal 7 7 5 2 3 2" xfId="42146"/>
    <cellStyle name="Normal 7 7 5 2 4" xfId="42147"/>
    <cellStyle name="Normal 7 7 5 2 4 2" xfId="42148"/>
    <cellStyle name="Normal 7 7 5 2 5" xfId="42149"/>
    <cellStyle name="Normal 7 7 5 3" xfId="42150"/>
    <cellStyle name="Normal 7 7 5 3 2" xfId="42151"/>
    <cellStyle name="Normal 7 7 5 3 2 2" xfId="42152"/>
    <cellStyle name="Normal 7 7 5 3 3" xfId="42153"/>
    <cellStyle name="Normal 7 7 5 3 3 2" xfId="42154"/>
    <cellStyle name="Normal 7 7 5 3 4" xfId="42155"/>
    <cellStyle name="Normal 7 7 5 4" xfId="42156"/>
    <cellStyle name="Normal 7 7 5 4 2" xfId="42157"/>
    <cellStyle name="Normal 7 7 5 5" xfId="42158"/>
    <cellStyle name="Normal 7 7 5 5 2" xfId="42159"/>
    <cellStyle name="Normal 7 7 5 6" xfId="42160"/>
    <cellStyle name="Normal 7 7 6" xfId="42161"/>
    <cellStyle name="Normal 7 7 6 2" xfId="42162"/>
    <cellStyle name="Normal 7 7 6 2 2" xfId="42163"/>
    <cellStyle name="Normal 7 7 6 2 2 2" xfId="42164"/>
    <cellStyle name="Normal 7 7 6 2 3" xfId="42165"/>
    <cellStyle name="Normal 7 7 6 2 3 2" xfId="42166"/>
    <cellStyle name="Normal 7 7 6 2 4" xfId="42167"/>
    <cellStyle name="Normal 7 7 6 3" xfId="42168"/>
    <cellStyle name="Normal 7 7 6 3 2" xfId="42169"/>
    <cellStyle name="Normal 7 7 6 4" xfId="42170"/>
    <cellStyle name="Normal 7 7 6 4 2" xfId="42171"/>
    <cellStyle name="Normal 7 7 6 5" xfId="42172"/>
    <cellStyle name="Normal 7 7 7" xfId="42173"/>
    <cellStyle name="Normal 7 7 7 2" xfId="42174"/>
    <cellStyle name="Normal 7 7 7 2 2" xfId="42175"/>
    <cellStyle name="Normal 7 7 7 3" xfId="42176"/>
    <cellStyle name="Normal 7 7 7 3 2" xfId="42177"/>
    <cellStyle name="Normal 7 7 7 4" xfId="42178"/>
    <cellStyle name="Normal 7 7 8" xfId="42179"/>
    <cellStyle name="Normal 7 7 8 2" xfId="42180"/>
    <cellStyle name="Normal 7 7 9" xfId="42181"/>
    <cellStyle name="Normal 7 7 9 2" xfId="42182"/>
    <cellStyle name="Normal 7 8" xfId="42183"/>
    <cellStyle name="Normal 7 9" xfId="42184"/>
    <cellStyle name="Normal 70" xfId="42185"/>
    <cellStyle name="Normal 71" xfId="42186"/>
    <cellStyle name="Normal 72" xfId="42187"/>
    <cellStyle name="Normal 73" xfId="42188"/>
    <cellStyle name="Normal 73 2" xfId="42189"/>
    <cellStyle name="Normal 74" xfId="42190"/>
    <cellStyle name="Normal 75" xfId="42191"/>
    <cellStyle name="Normal 76" xfId="42192"/>
    <cellStyle name="Normal 76 2" xfId="42193"/>
    <cellStyle name="Normal 76 3" xfId="42194"/>
    <cellStyle name="Normal 77" xfId="42195"/>
    <cellStyle name="Normal 77 2" xfId="42196"/>
    <cellStyle name="Normal 78" xfId="7"/>
    <cellStyle name="Normal 78 2" xfId="10"/>
    <cellStyle name="Normal 79" xfId="42197"/>
    <cellStyle name="Normal 79 2" xfId="42198"/>
    <cellStyle name="Normal 79 3" xfId="42199"/>
    <cellStyle name="Normal 79 4" xfId="42200"/>
    <cellStyle name="Normal 79 5" xfId="42201"/>
    <cellStyle name="Normal 79 6" xfId="42202"/>
    <cellStyle name="Normal 79 7" xfId="42203"/>
    <cellStyle name="Normal 79 8" xfId="42204"/>
    <cellStyle name="Normal 79 9" xfId="42205"/>
    <cellStyle name="Normal 79 9 2" xfId="42206"/>
    <cellStyle name="Normal 79 9 3" xfId="42207"/>
    <cellStyle name="Normal 8" xfId="42208"/>
    <cellStyle name="Normal 8 10" xfId="42209"/>
    <cellStyle name="Normal 8 11" xfId="42210"/>
    <cellStyle name="Normal 8 12" xfId="42211"/>
    <cellStyle name="Normal 8 13" xfId="42212"/>
    <cellStyle name="Normal 8 14" xfId="42213"/>
    <cellStyle name="Normal 8 15" xfId="42214"/>
    <cellStyle name="Normal 8 16" xfId="42215"/>
    <cellStyle name="Normal 8 17" xfId="42216"/>
    <cellStyle name="Normal 8 18" xfId="42217"/>
    <cellStyle name="Normal 8 19" xfId="42218"/>
    <cellStyle name="Normal 8 2" xfId="42219"/>
    <cellStyle name="Normal 8 2 10" xfId="42220"/>
    <cellStyle name="Normal 8 2 2" xfId="42221"/>
    <cellStyle name="Normal 8 2 2 2" xfId="42222"/>
    <cellStyle name="Normal 8 2 2 2 2" xfId="42223"/>
    <cellStyle name="Normal 8 2 2 2 2 2" xfId="42224"/>
    <cellStyle name="Normal 8 2 2 2 2 2 2" xfId="42225"/>
    <cellStyle name="Normal 8 2 2 2 2 2 2 2" xfId="42226"/>
    <cellStyle name="Normal 8 2 2 2 2 2 3" xfId="42227"/>
    <cellStyle name="Normal 8 2 2 2 2 2 3 2" xfId="42228"/>
    <cellStyle name="Normal 8 2 2 2 2 2 4" xfId="42229"/>
    <cellStyle name="Normal 8 2 2 2 2 3" xfId="42230"/>
    <cellStyle name="Normal 8 2 2 2 2 3 2" xfId="42231"/>
    <cellStyle name="Normal 8 2 2 2 2 4" xfId="42232"/>
    <cellStyle name="Normal 8 2 2 2 2 4 2" xfId="42233"/>
    <cellStyle name="Normal 8 2 2 2 2 5" xfId="42234"/>
    <cellStyle name="Normal 8 2 2 2 3" xfId="42235"/>
    <cellStyle name="Normal 8 2 2 2 3 2" xfId="42236"/>
    <cellStyle name="Normal 8 2 2 2 3 2 2" xfId="42237"/>
    <cellStyle name="Normal 8 2 2 2 3 3" xfId="42238"/>
    <cellStyle name="Normal 8 2 2 2 3 3 2" xfId="42239"/>
    <cellStyle name="Normal 8 2 2 2 3 4" xfId="42240"/>
    <cellStyle name="Normal 8 2 2 2 4" xfId="42241"/>
    <cellStyle name="Normal 8 2 2 2 4 2" xfId="42242"/>
    <cellStyle name="Normal 8 2 2 2 5" xfId="42243"/>
    <cellStyle name="Normal 8 2 2 2 5 2" xfId="42244"/>
    <cellStyle name="Normal 8 2 2 2 6" xfId="42245"/>
    <cellStyle name="Normal 8 2 2 3" xfId="42246"/>
    <cellStyle name="Normal 8 2 2 3 2" xfId="42247"/>
    <cellStyle name="Normal 8 2 2 3 2 2" xfId="42248"/>
    <cellStyle name="Normal 8 2 2 3 2 2 2" xfId="42249"/>
    <cellStyle name="Normal 8 2 2 3 2 2 2 2" xfId="42250"/>
    <cellStyle name="Normal 8 2 2 3 2 2 3" xfId="42251"/>
    <cellStyle name="Normal 8 2 2 3 2 2 3 2" xfId="42252"/>
    <cellStyle name="Normal 8 2 2 3 2 2 4" xfId="42253"/>
    <cellStyle name="Normal 8 2 2 3 2 3" xfId="42254"/>
    <cellStyle name="Normal 8 2 2 3 2 3 2" xfId="42255"/>
    <cellStyle name="Normal 8 2 2 3 2 4" xfId="42256"/>
    <cellStyle name="Normal 8 2 2 3 2 4 2" xfId="42257"/>
    <cellStyle name="Normal 8 2 2 3 2 5" xfId="42258"/>
    <cellStyle name="Normal 8 2 2 3 3" xfId="42259"/>
    <cellStyle name="Normal 8 2 2 3 3 2" xfId="42260"/>
    <cellStyle name="Normal 8 2 2 3 3 2 2" xfId="42261"/>
    <cellStyle name="Normal 8 2 2 3 3 3" xfId="42262"/>
    <cellStyle name="Normal 8 2 2 3 3 3 2" xfId="42263"/>
    <cellStyle name="Normal 8 2 2 3 3 4" xfId="42264"/>
    <cellStyle name="Normal 8 2 2 3 4" xfId="42265"/>
    <cellStyle name="Normal 8 2 2 3 4 2" xfId="42266"/>
    <cellStyle name="Normal 8 2 2 3 5" xfId="42267"/>
    <cellStyle name="Normal 8 2 2 3 5 2" xfId="42268"/>
    <cellStyle name="Normal 8 2 2 3 6" xfId="42269"/>
    <cellStyle name="Normal 8 2 2 4" xfId="42270"/>
    <cellStyle name="Normal 8 2 2 4 2" xfId="42271"/>
    <cellStyle name="Normal 8 2 2 4 2 2" xfId="42272"/>
    <cellStyle name="Normal 8 2 2 4 2 2 2" xfId="42273"/>
    <cellStyle name="Normal 8 2 2 4 2 2 2 2" xfId="42274"/>
    <cellStyle name="Normal 8 2 2 4 2 2 3" xfId="42275"/>
    <cellStyle name="Normal 8 2 2 4 2 2 3 2" xfId="42276"/>
    <cellStyle name="Normal 8 2 2 4 2 2 4" xfId="42277"/>
    <cellStyle name="Normal 8 2 2 4 2 3" xfId="42278"/>
    <cellStyle name="Normal 8 2 2 4 2 3 2" xfId="42279"/>
    <cellStyle name="Normal 8 2 2 4 2 4" xfId="42280"/>
    <cellStyle name="Normal 8 2 2 4 2 4 2" xfId="42281"/>
    <cellStyle name="Normal 8 2 2 4 2 5" xfId="42282"/>
    <cellStyle name="Normal 8 2 2 4 3" xfId="42283"/>
    <cellStyle name="Normal 8 2 2 4 3 2" xfId="42284"/>
    <cellStyle name="Normal 8 2 2 4 3 2 2" xfId="42285"/>
    <cellStyle name="Normal 8 2 2 4 3 3" xfId="42286"/>
    <cellStyle name="Normal 8 2 2 4 3 3 2" xfId="42287"/>
    <cellStyle name="Normal 8 2 2 4 3 4" xfId="42288"/>
    <cellStyle name="Normal 8 2 2 4 4" xfId="42289"/>
    <cellStyle name="Normal 8 2 2 4 4 2" xfId="42290"/>
    <cellStyle name="Normal 8 2 2 4 5" xfId="42291"/>
    <cellStyle name="Normal 8 2 2 4 5 2" xfId="42292"/>
    <cellStyle name="Normal 8 2 2 4 6" xfId="42293"/>
    <cellStyle name="Normal 8 2 2 5" xfId="42294"/>
    <cellStyle name="Normal 8 2 2 5 2" xfId="42295"/>
    <cellStyle name="Normal 8 2 2 5 2 2" xfId="42296"/>
    <cellStyle name="Normal 8 2 2 5 2 2 2" xfId="42297"/>
    <cellStyle name="Normal 8 2 2 5 2 3" xfId="42298"/>
    <cellStyle name="Normal 8 2 2 5 2 3 2" xfId="42299"/>
    <cellStyle name="Normal 8 2 2 5 2 4" xfId="42300"/>
    <cellStyle name="Normal 8 2 2 5 3" xfId="42301"/>
    <cellStyle name="Normal 8 2 2 5 3 2" xfId="42302"/>
    <cellStyle name="Normal 8 2 2 5 4" xfId="42303"/>
    <cellStyle name="Normal 8 2 2 5 4 2" xfId="42304"/>
    <cellStyle name="Normal 8 2 2 5 5" xfId="42305"/>
    <cellStyle name="Normal 8 2 2 6" xfId="42306"/>
    <cellStyle name="Normal 8 2 2 6 2" xfId="42307"/>
    <cellStyle name="Normal 8 2 2 6 2 2" xfId="42308"/>
    <cellStyle name="Normal 8 2 2 6 3" xfId="42309"/>
    <cellStyle name="Normal 8 2 2 6 3 2" xfId="42310"/>
    <cellStyle name="Normal 8 2 2 6 4" xfId="42311"/>
    <cellStyle name="Normal 8 2 2 7" xfId="42312"/>
    <cellStyle name="Normal 8 2 2 7 2" xfId="42313"/>
    <cellStyle name="Normal 8 2 2 8" xfId="42314"/>
    <cellStyle name="Normal 8 2 2 8 2" xfId="42315"/>
    <cellStyle name="Normal 8 2 2 9" xfId="42316"/>
    <cellStyle name="Normal 8 2 3" xfId="42317"/>
    <cellStyle name="Normal 8 2 3 2" xfId="42318"/>
    <cellStyle name="Normal 8 2 3 2 2" xfId="42319"/>
    <cellStyle name="Normal 8 2 3 2 2 2" xfId="42320"/>
    <cellStyle name="Normal 8 2 3 2 2 2 2" xfId="42321"/>
    <cellStyle name="Normal 8 2 3 2 2 3" xfId="42322"/>
    <cellStyle name="Normal 8 2 3 2 2 3 2" xfId="42323"/>
    <cellStyle name="Normal 8 2 3 2 2 4" xfId="42324"/>
    <cellStyle name="Normal 8 2 3 2 3" xfId="42325"/>
    <cellStyle name="Normal 8 2 3 2 3 2" xfId="42326"/>
    <cellStyle name="Normal 8 2 3 2 4" xfId="42327"/>
    <cellStyle name="Normal 8 2 3 2 4 2" xfId="42328"/>
    <cellStyle name="Normal 8 2 3 2 5" xfId="42329"/>
    <cellStyle name="Normal 8 2 3 3" xfId="42330"/>
    <cellStyle name="Normal 8 2 3 3 2" xfId="42331"/>
    <cellStyle name="Normal 8 2 3 3 2 2" xfId="42332"/>
    <cellStyle name="Normal 8 2 3 3 3" xfId="42333"/>
    <cellStyle name="Normal 8 2 3 3 3 2" xfId="42334"/>
    <cellStyle name="Normal 8 2 3 3 4" xfId="42335"/>
    <cellStyle name="Normal 8 2 3 4" xfId="42336"/>
    <cellStyle name="Normal 8 2 3 4 2" xfId="42337"/>
    <cellStyle name="Normal 8 2 3 5" xfId="42338"/>
    <cellStyle name="Normal 8 2 3 5 2" xfId="42339"/>
    <cellStyle name="Normal 8 2 3 6" xfId="42340"/>
    <cellStyle name="Normal 8 2 4" xfId="42341"/>
    <cellStyle name="Normal 8 2 4 2" xfId="42342"/>
    <cellStyle name="Normal 8 2 4 2 2" xfId="42343"/>
    <cellStyle name="Normal 8 2 4 2 2 2" xfId="42344"/>
    <cellStyle name="Normal 8 2 4 2 2 2 2" xfId="42345"/>
    <cellStyle name="Normal 8 2 4 2 2 3" xfId="42346"/>
    <cellStyle name="Normal 8 2 4 2 2 3 2" xfId="42347"/>
    <cellStyle name="Normal 8 2 4 2 2 4" xfId="42348"/>
    <cellStyle name="Normal 8 2 4 2 3" xfId="42349"/>
    <cellStyle name="Normal 8 2 4 2 3 2" xfId="42350"/>
    <cellStyle name="Normal 8 2 4 2 4" xfId="42351"/>
    <cellStyle name="Normal 8 2 4 2 4 2" xfId="42352"/>
    <cellStyle name="Normal 8 2 4 2 5" xfId="42353"/>
    <cellStyle name="Normal 8 2 4 3" xfId="42354"/>
    <cellStyle name="Normal 8 2 4 3 2" xfId="42355"/>
    <cellStyle name="Normal 8 2 4 3 2 2" xfId="42356"/>
    <cellStyle name="Normal 8 2 4 3 3" xfId="42357"/>
    <cellStyle name="Normal 8 2 4 3 3 2" xfId="42358"/>
    <cellStyle name="Normal 8 2 4 3 4" xfId="42359"/>
    <cellStyle name="Normal 8 2 4 4" xfId="42360"/>
    <cellStyle name="Normal 8 2 4 4 2" xfId="42361"/>
    <cellStyle name="Normal 8 2 4 5" xfId="42362"/>
    <cellStyle name="Normal 8 2 4 5 2" xfId="42363"/>
    <cellStyle name="Normal 8 2 4 6" xfId="42364"/>
    <cellStyle name="Normal 8 2 5" xfId="42365"/>
    <cellStyle name="Normal 8 2 5 2" xfId="42366"/>
    <cellStyle name="Normal 8 2 5 2 2" xfId="42367"/>
    <cellStyle name="Normal 8 2 5 2 2 2" xfId="42368"/>
    <cellStyle name="Normal 8 2 5 2 2 2 2" xfId="42369"/>
    <cellStyle name="Normal 8 2 5 2 2 3" xfId="42370"/>
    <cellStyle name="Normal 8 2 5 2 2 3 2" xfId="42371"/>
    <cellStyle name="Normal 8 2 5 2 2 4" xfId="42372"/>
    <cellStyle name="Normal 8 2 5 2 3" xfId="42373"/>
    <cellStyle name="Normal 8 2 5 2 3 2" xfId="42374"/>
    <cellStyle name="Normal 8 2 5 2 4" xfId="42375"/>
    <cellStyle name="Normal 8 2 5 2 4 2" xfId="42376"/>
    <cellStyle name="Normal 8 2 5 2 5" xfId="42377"/>
    <cellStyle name="Normal 8 2 5 3" xfId="42378"/>
    <cellStyle name="Normal 8 2 5 3 2" xfId="42379"/>
    <cellStyle name="Normal 8 2 5 3 2 2" xfId="42380"/>
    <cellStyle name="Normal 8 2 5 3 3" xfId="42381"/>
    <cellStyle name="Normal 8 2 5 3 3 2" xfId="42382"/>
    <cellStyle name="Normal 8 2 5 3 4" xfId="42383"/>
    <cellStyle name="Normal 8 2 5 4" xfId="42384"/>
    <cellStyle name="Normal 8 2 5 4 2" xfId="42385"/>
    <cellStyle name="Normal 8 2 5 5" xfId="42386"/>
    <cellStyle name="Normal 8 2 5 5 2" xfId="42387"/>
    <cellStyle name="Normal 8 2 5 6" xfId="42388"/>
    <cellStyle name="Normal 8 2 6" xfId="42389"/>
    <cellStyle name="Normal 8 2 6 2" xfId="42390"/>
    <cellStyle name="Normal 8 2 6 2 2" xfId="42391"/>
    <cellStyle name="Normal 8 2 6 2 2 2" xfId="42392"/>
    <cellStyle name="Normal 8 2 6 2 3" xfId="42393"/>
    <cellStyle name="Normal 8 2 6 2 3 2" xfId="42394"/>
    <cellStyle name="Normal 8 2 6 2 4" xfId="42395"/>
    <cellStyle name="Normal 8 2 6 3" xfId="42396"/>
    <cellStyle name="Normal 8 2 6 3 2" xfId="42397"/>
    <cellStyle name="Normal 8 2 6 4" xfId="42398"/>
    <cellStyle name="Normal 8 2 6 4 2" xfId="42399"/>
    <cellStyle name="Normal 8 2 6 5" xfId="42400"/>
    <cellStyle name="Normal 8 2 7" xfId="42401"/>
    <cellStyle name="Normal 8 2 7 2" xfId="42402"/>
    <cellStyle name="Normal 8 2 7 2 2" xfId="42403"/>
    <cellStyle name="Normal 8 2 7 3" xfId="42404"/>
    <cellStyle name="Normal 8 2 7 3 2" xfId="42405"/>
    <cellStyle name="Normal 8 2 7 4" xfId="42406"/>
    <cellStyle name="Normal 8 2 8" xfId="42407"/>
    <cellStyle name="Normal 8 2 8 2" xfId="42408"/>
    <cellStyle name="Normal 8 2 9" xfId="42409"/>
    <cellStyle name="Normal 8 2 9 2" xfId="42410"/>
    <cellStyle name="Normal 8 20" xfId="42411"/>
    <cellStyle name="Normal 8 21" xfId="42412"/>
    <cellStyle name="Normal 8 22" xfId="42413"/>
    <cellStyle name="Normal 8 23" xfId="42414"/>
    <cellStyle name="Normal 8 24" xfId="42415"/>
    <cellStyle name="Normal 8 25" xfId="42416"/>
    <cellStyle name="Normal 8 26" xfId="42417"/>
    <cellStyle name="Normal 8 27" xfId="42418"/>
    <cellStyle name="Normal 8 28" xfId="42419"/>
    <cellStyle name="Normal 8 29" xfId="42420"/>
    <cellStyle name="Normal 8 3" xfId="42421"/>
    <cellStyle name="Normal 8 3 10" xfId="42422"/>
    <cellStyle name="Normal 8 3 2" xfId="42423"/>
    <cellStyle name="Normal 8 3 2 2" xfId="42424"/>
    <cellStyle name="Normal 8 3 2 2 2" xfId="42425"/>
    <cellStyle name="Normal 8 3 2 2 2 2" xfId="42426"/>
    <cellStyle name="Normal 8 3 2 2 2 2 2" xfId="42427"/>
    <cellStyle name="Normal 8 3 2 2 2 2 2 2" xfId="42428"/>
    <cellStyle name="Normal 8 3 2 2 2 2 3" xfId="42429"/>
    <cellStyle name="Normal 8 3 2 2 2 2 3 2" xfId="42430"/>
    <cellStyle name="Normal 8 3 2 2 2 2 4" xfId="42431"/>
    <cellStyle name="Normal 8 3 2 2 2 3" xfId="42432"/>
    <cellStyle name="Normal 8 3 2 2 2 3 2" xfId="42433"/>
    <cellStyle name="Normal 8 3 2 2 2 4" xfId="42434"/>
    <cellStyle name="Normal 8 3 2 2 2 4 2" xfId="42435"/>
    <cellStyle name="Normal 8 3 2 2 2 5" xfId="42436"/>
    <cellStyle name="Normal 8 3 2 2 3" xfId="42437"/>
    <cellStyle name="Normal 8 3 2 2 3 2" xfId="42438"/>
    <cellStyle name="Normal 8 3 2 2 3 2 2" xfId="42439"/>
    <cellStyle name="Normal 8 3 2 2 3 3" xfId="42440"/>
    <cellStyle name="Normal 8 3 2 2 3 3 2" xfId="42441"/>
    <cellStyle name="Normal 8 3 2 2 3 4" xfId="42442"/>
    <cellStyle name="Normal 8 3 2 2 4" xfId="42443"/>
    <cellStyle name="Normal 8 3 2 2 4 2" xfId="42444"/>
    <cellStyle name="Normal 8 3 2 2 5" xfId="42445"/>
    <cellStyle name="Normal 8 3 2 2 5 2" xfId="42446"/>
    <cellStyle name="Normal 8 3 2 2 6" xfId="42447"/>
    <cellStyle name="Normal 8 3 2 3" xfId="42448"/>
    <cellStyle name="Normal 8 3 2 3 2" xfId="42449"/>
    <cellStyle name="Normal 8 3 2 3 2 2" xfId="42450"/>
    <cellStyle name="Normal 8 3 2 3 2 2 2" xfId="42451"/>
    <cellStyle name="Normal 8 3 2 3 2 2 2 2" xfId="42452"/>
    <cellStyle name="Normal 8 3 2 3 2 2 3" xfId="42453"/>
    <cellStyle name="Normal 8 3 2 3 2 2 3 2" xfId="42454"/>
    <cellStyle name="Normal 8 3 2 3 2 2 4" xfId="42455"/>
    <cellStyle name="Normal 8 3 2 3 2 3" xfId="42456"/>
    <cellStyle name="Normal 8 3 2 3 2 3 2" xfId="42457"/>
    <cellStyle name="Normal 8 3 2 3 2 4" xfId="42458"/>
    <cellStyle name="Normal 8 3 2 3 2 4 2" xfId="42459"/>
    <cellStyle name="Normal 8 3 2 3 2 5" xfId="42460"/>
    <cellStyle name="Normal 8 3 2 3 3" xfId="42461"/>
    <cellStyle name="Normal 8 3 2 3 3 2" xfId="42462"/>
    <cellStyle name="Normal 8 3 2 3 3 2 2" xfId="42463"/>
    <cellStyle name="Normal 8 3 2 3 3 3" xfId="42464"/>
    <cellStyle name="Normal 8 3 2 3 3 3 2" xfId="42465"/>
    <cellStyle name="Normal 8 3 2 3 3 4" xfId="42466"/>
    <cellStyle name="Normal 8 3 2 3 4" xfId="42467"/>
    <cellStyle name="Normal 8 3 2 3 4 2" xfId="42468"/>
    <cellStyle name="Normal 8 3 2 3 5" xfId="42469"/>
    <cellStyle name="Normal 8 3 2 3 5 2" xfId="42470"/>
    <cellStyle name="Normal 8 3 2 3 6" xfId="42471"/>
    <cellStyle name="Normal 8 3 2 4" xfId="42472"/>
    <cellStyle name="Normal 8 3 2 4 2" xfId="42473"/>
    <cellStyle name="Normal 8 3 2 4 2 2" xfId="42474"/>
    <cellStyle name="Normal 8 3 2 4 2 2 2" xfId="42475"/>
    <cellStyle name="Normal 8 3 2 4 2 2 2 2" xfId="42476"/>
    <cellStyle name="Normal 8 3 2 4 2 2 3" xfId="42477"/>
    <cellStyle name="Normal 8 3 2 4 2 2 3 2" xfId="42478"/>
    <cellStyle name="Normal 8 3 2 4 2 2 4" xfId="42479"/>
    <cellStyle name="Normal 8 3 2 4 2 3" xfId="42480"/>
    <cellStyle name="Normal 8 3 2 4 2 3 2" xfId="42481"/>
    <cellStyle name="Normal 8 3 2 4 2 4" xfId="42482"/>
    <cellStyle name="Normal 8 3 2 4 2 4 2" xfId="42483"/>
    <cellStyle name="Normal 8 3 2 4 2 5" xfId="42484"/>
    <cellStyle name="Normal 8 3 2 4 3" xfId="42485"/>
    <cellStyle name="Normal 8 3 2 4 3 2" xfId="42486"/>
    <cellStyle name="Normal 8 3 2 4 3 2 2" xfId="42487"/>
    <cellStyle name="Normal 8 3 2 4 3 3" xfId="42488"/>
    <cellStyle name="Normal 8 3 2 4 3 3 2" xfId="42489"/>
    <cellStyle name="Normal 8 3 2 4 3 4" xfId="42490"/>
    <cellStyle name="Normal 8 3 2 4 4" xfId="42491"/>
    <cellStyle name="Normal 8 3 2 4 4 2" xfId="42492"/>
    <cellStyle name="Normal 8 3 2 4 5" xfId="42493"/>
    <cellStyle name="Normal 8 3 2 4 5 2" xfId="42494"/>
    <cellStyle name="Normal 8 3 2 4 6" xfId="42495"/>
    <cellStyle name="Normal 8 3 2 5" xfId="42496"/>
    <cellStyle name="Normal 8 3 2 5 2" xfId="42497"/>
    <cellStyle name="Normal 8 3 2 5 2 2" xfId="42498"/>
    <cellStyle name="Normal 8 3 2 5 2 2 2" xfId="42499"/>
    <cellStyle name="Normal 8 3 2 5 2 3" xfId="42500"/>
    <cellStyle name="Normal 8 3 2 5 2 3 2" xfId="42501"/>
    <cellStyle name="Normal 8 3 2 5 2 4" xfId="42502"/>
    <cellStyle name="Normal 8 3 2 5 3" xfId="42503"/>
    <cellStyle name="Normal 8 3 2 5 3 2" xfId="42504"/>
    <cellStyle name="Normal 8 3 2 5 4" xfId="42505"/>
    <cellStyle name="Normal 8 3 2 5 4 2" xfId="42506"/>
    <cellStyle name="Normal 8 3 2 5 5" xfId="42507"/>
    <cellStyle name="Normal 8 3 2 6" xfId="42508"/>
    <cellStyle name="Normal 8 3 2 6 2" xfId="42509"/>
    <cellStyle name="Normal 8 3 2 6 2 2" xfId="42510"/>
    <cellStyle name="Normal 8 3 2 6 3" xfId="42511"/>
    <cellStyle name="Normal 8 3 2 6 3 2" xfId="42512"/>
    <cellStyle name="Normal 8 3 2 6 4" xfId="42513"/>
    <cellStyle name="Normal 8 3 2 7" xfId="42514"/>
    <cellStyle name="Normal 8 3 2 7 2" xfId="42515"/>
    <cellStyle name="Normal 8 3 2 8" xfId="42516"/>
    <cellStyle name="Normal 8 3 2 8 2" xfId="42517"/>
    <cellStyle name="Normal 8 3 2 9" xfId="42518"/>
    <cellStyle name="Normal 8 3 3" xfId="42519"/>
    <cellStyle name="Normal 8 3 3 2" xfId="42520"/>
    <cellStyle name="Normal 8 3 3 2 2" xfId="42521"/>
    <cellStyle name="Normal 8 3 3 2 2 2" xfId="42522"/>
    <cellStyle name="Normal 8 3 3 2 2 2 2" xfId="42523"/>
    <cellStyle name="Normal 8 3 3 2 2 3" xfId="42524"/>
    <cellStyle name="Normal 8 3 3 2 2 3 2" xfId="42525"/>
    <cellStyle name="Normal 8 3 3 2 2 4" xfId="42526"/>
    <cellStyle name="Normal 8 3 3 2 3" xfId="42527"/>
    <cellStyle name="Normal 8 3 3 2 3 2" xfId="42528"/>
    <cellStyle name="Normal 8 3 3 2 4" xfId="42529"/>
    <cellStyle name="Normal 8 3 3 2 4 2" xfId="42530"/>
    <cellStyle name="Normal 8 3 3 2 5" xfId="42531"/>
    <cellStyle name="Normal 8 3 3 3" xfId="42532"/>
    <cellStyle name="Normal 8 3 3 3 2" xfId="42533"/>
    <cellStyle name="Normal 8 3 3 3 2 2" xfId="42534"/>
    <cellStyle name="Normal 8 3 3 3 3" xfId="42535"/>
    <cellStyle name="Normal 8 3 3 3 3 2" xfId="42536"/>
    <cellStyle name="Normal 8 3 3 3 4" xfId="42537"/>
    <cellStyle name="Normal 8 3 3 4" xfId="42538"/>
    <cellStyle name="Normal 8 3 3 4 2" xfId="42539"/>
    <cellStyle name="Normal 8 3 3 5" xfId="42540"/>
    <cellStyle name="Normal 8 3 3 5 2" xfId="42541"/>
    <cellStyle name="Normal 8 3 3 6" xfId="42542"/>
    <cellStyle name="Normal 8 3 4" xfId="42543"/>
    <cellStyle name="Normal 8 3 4 2" xfId="42544"/>
    <cellStyle name="Normal 8 3 4 2 2" xfId="42545"/>
    <cellStyle name="Normal 8 3 4 2 2 2" xfId="42546"/>
    <cellStyle name="Normal 8 3 4 2 2 2 2" xfId="42547"/>
    <cellStyle name="Normal 8 3 4 2 2 3" xfId="42548"/>
    <cellStyle name="Normal 8 3 4 2 2 3 2" xfId="42549"/>
    <cellStyle name="Normal 8 3 4 2 2 4" xfId="42550"/>
    <cellStyle name="Normal 8 3 4 2 3" xfId="42551"/>
    <cellStyle name="Normal 8 3 4 2 3 2" xfId="42552"/>
    <cellStyle name="Normal 8 3 4 2 4" xfId="42553"/>
    <cellStyle name="Normal 8 3 4 2 4 2" xfId="42554"/>
    <cellStyle name="Normal 8 3 4 2 5" xfId="42555"/>
    <cellStyle name="Normal 8 3 4 3" xfId="42556"/>
    <cellStyle name="Normal 8 3 4 3 2" xfId="42557"/>
    <cellStyle name="Normal 8 3 4 3 2 2" xfId="42558"/>
    <cellStyle name="Normal 8 3 4 3 3" xfId="42559"/>
    <cellStyle name="Normal 8 3 4 3 3 2" xfId="42560"/>
    <cellStyle name="Normal 8 3 4 3 4" xfId="42561"/>
    <cellStyle name="Normal 8 3 4 4" xfId="42562"/>
    <cellStyle name="Normal 8 3 4 4 2" xfId="42563"/>
    <cellStyle name="Normal 8 3 4 5" xfId="42564"/>
    <cellStyle name="Normal 8 3 4 5 2" xfId="42565"/>
    <cellStyle name="Normal 8 3 4 6" xfId="42566"/>
    <cellStyle name="Normal 8 3 5" xfId="42567"/>
    <cellStyle name="Normal 8 3 5 2" xfId="42568"/>
    <cellStyle name="Normal 8 3 5 2 2" xfId="42569"/>
    <cellStyle name="Normal 8 3 5 2 2 2" xfId="42570"/>
    <cellStyle name="Normal 8 3 5 2 2 2 2" xfId="42571"/>
    <cellStyle name="Normal 8 3 5 2 2 3" xfId="42572"/>
    <cellStyle name="Normal 8 3 5 2 2 3 2" xfId="42573"/>
    <cellStyle name="Normal 8 3 5 2 2 4" xfId="42574"/>
    <cellStyle name="Normal 8 3 5 2 3" xfId="42575"/>
    <cellStyle name="Normal 8 3 5 2 3 2" xfId="42576"/>
    <cellStyle name="Normal 8 3 5 2 4" xfId="42577"/>
    <cellStyle name="Normal 8 3 5 2 4 2" xfId="42578"/>
    <cellStyle name="Normal 8 3 5 2 5" xfId="42579"/>
    <cellStyle name="Normal 8 3 5 3" xfId="42580"/>
    <cellStyle name="Normal 8 3 5 3 2" xfId="42581"/>
    <cellStyle name="Normal 8 3 5 3 2 2" xfId="42582"/>
    <cellStyle name="Normal 8 3 5 3 3" xfId="42583"/>
    <cellStyle name="Normal 8 3 5 3 3 2" xfId="42584"/>
    <cellStyle name="Normal 8 3 5 3 4" xfId="42585"/>
    <cellStyle name="Normal 8 3 5 4" xfId="42586"/>
    <cellStyle name="Normal 8 3 5 4 2" xfId="42587"/>
    <cellStyle name="Normal 8 3 5 5" xfId="42588"/>
    <cellStyle name="Normal 8 3 5 5 2" xfId="42589"/>
    <cellStyle name="Normal 8 3 5 6" xfId="42590"/>
    <cellStyle name="Normal 8 3 6" xfId="42591"/>
    <cellStyle name="Normal 8 3 6 2" xfId="42592"/>
    <cellStyle name="Normal 8 3 6 2 2" xfId="42593"/>
    <cellStyle name="Normal 8 3 6 2 2 2" xfId="42594"/>
    <cellStyle name="Normal 8 3 6 2 3" xfId="42595"/>
    <cellStyle name="Normal 8 3 6 2 3 2" xfId="42596"/>
    <cellStyle name="Normal 8 3 6 2 4" xfId="42597"/>
    <cellStyle name="Normal 8 3 6 3" xfId="42598"/>
    <cellStyle name="Normal 8 3 6 3 2" xfId="42599"/>
    <cellStyle name="Normal 8 3 6 4" xfId="42600"/>
    <cellStyle name="Normal 8 3 6 4 2" xfId="42601"/>
    <cellStyle name="Normal 8 3 6 5" xfId="42602"/>
    <cellStyle name="Normal 8 3 7" xfId="42603"/>
    <cellStyle name="Normal 8 3 7 2" xfId="42604"/>
    <cellStyle name="Normal 8 3 7 2 2" xfId="42605"/>
    <cellStyle name="Normal 8 3 7 3" xfId="42606"/>
    <cellStyle name="Normal 8 3 7 3 2" xfId="42607"/>
    <cellStyle name="Normal 8 3 7 4" xfId="42608"/>
    <cellStyle name="Normal 8 3 8" xfId="42609"/>
    <cellStyle name="Normal 8 3 8 2" xfId="42610"/>
    <cellStyle name="Normal 8 3 9" xfId="42611"/>
    <cellStyle name="Normal 8 3 9 2" xfId="42612"/>
    <cellStyle name="Normal 8 30" xfId="42613"/>
    <cellStyle name="Normal 8 31" xfId="42614"/>
    <cellStyle name="Normal 8 32" xfId="42615"/>
    <cellStyle name="Normal 8 32 2" xfId="42616"/>
    <cellStyle name="Normal 8 32 2 2" xfId="42617"/>
    <cellStyle name="Normal 8 32 2 2 2" xfId="42618"/>
    <cellStyle name="Normal 8 32 2 2 2 2" xfId="42619"/>
    <cellStyle name="Normal 8 32 2 2 2 2 2" xfId="42620"/>
    <cellStyle name="Normal 8 32 2 2 2 3" xfId="42621"/>
    <cellStyle name="Normal 8 32 2 2 2 3 2" xfId="42622"/>
    <cellStyle name="Normal 8 32 2 2 2 4" xfId="42623"/>
    <cellStyle name="Normal 8 32 2 2 3" xfId="42624"/>
    <cellStyle name="Normal 8 32 2 2 3 2" xfId="42625"/>
    <cellStyle name="Normal 8 32 2 2 4" xfId="42626"/>
    <cellStyle name="Normal 8 32 2 2 4 2" xfId="42627"/>
    <cellStyle name="Normal 8 32 2 2 5" xfId="42628"/>
    <cellStyle name="Normal 8 32 2 3" xfId="42629"/>
    <cellStyle name="Normal 8 32 2 3 2" xfId="42630"/>
    <cellStyle name="Normal 8 32 2 3 2 2" xfId="42631"/>
    <cellStyle name="Normal 8 32 2 3 3" xfId="42632"/>
    <cellStyle name="Normal 8 32 2 3 3 2" xfId="42633"/>
    <cellStyle name="Normal 8 32 2 3 4" xfId="42634"/>
    <cellStyle name="Normal 8 32 2 4" xfId="42635"/>
    <cellStyle name="Normal 8 32 2 4 2" xfId="42636"/>
    <cellStyle name="Normal 8 32 2 5" xfId="42637"/>
    <cellStyle name="Normal 8 32 2 5 2" xfId="42638"/>
    <cellStyle name="Normal 8 32 2 6" xfId="42639"/>
    <cellStyle name="Normal 8 32 3" xfId="42640"/>
    <cellStyle name="Normal 8 32 3 2" xfId="42641"/>
    <cellStyle name="Normal 8 32 3 2 2" xfId="42642"/>
    <cellStyle name="Normal 8 32 3 2 2 2" xfId="42643"/>
    <cellStyle name="Normal 8 32 3 2 2 2 2" xfId="42644"/>
    <cellStyle name="Normal 8 32 3 2 2 3" xfId="42645"/>
    <cellStyle name="Normal 8 32 3 2 2 3 2" xfId="42646"/>
    <cellStyle name="Normal 8 32 3 2 2 4" xfId="42647"/>
    <cellStyle name="Normal 8 32 3 2 3" xfId="42648"/>
    <cellStyle name="Normal 8 32 3 2 3 2" xfId="42649"/>
    <cellStyle name="Normal 8 32 3 2 4" xfId="42650"/>
    <cellStyle name="Normal 8 32 3 2 4 2" xfId="42651"/>
    <cellStyle name="Normal 8 32 3 2 5" xfId="42652"/>
    <cellStyle name="Normal 8 32 3 3" xfId="42653"/>
    <cellStyle name="Normal 8 32 3 3 2" xfId="42654"/>
    <cellStyle name="Normal 8 32 3 3 2 2" xfId="42655"/>
    <cellStyle name="Normal 8 32 3 3 3" xfId="42656"/>
    <cellStyle name="Normal 8 32 3 3 3 2" xfId="42657"/>
    <cellStyle name="Normal 8 32 3 3 4" xfId="42658"/>
    <cellStyle name="Normal 8 32 3 4" xfId="42659"/>
    <cellStyle name="Normal 8 32 3 4 2" xfId="42660"/>
    <cellStyle name="Normal 8 32 3 5" xfId="42661"/>
    <cellStyle name="Normal 8 32 3 5 2" xfId="42662"/>
    <cellStyle name="Normal 8 32 3 6" xfId="42663"/>
    <cellStyle name="Normal 8 32 4" xfId="42664"/>
    <cellStyle name="Normal 8 32 4 2" xfId="42665"/>
    <cellStyle name="Normal 8 32 4 2 2" xfId="42666"/>
    <cellStyle name="Normal 8 32 4 2 2 2" xfId="42667"/>
    <cellStyle name="Normal 8 32 4 2 2 2 2" xfId="42668"/>
    <cellStyle name="Normal 8 32 4 2 2 3" xfId="42669"/>
    <cellStyle name="Normal 8 32 4 2 2 3 2" xfId="42670"/>
    <cellStyle name="Normal 8 32 4 2 2 4" xfId="42671"/>
    <cellStyle name="Normal 8 32 4 2 3" xfId="42672"/>
    <cellStyle name="Normal 8 32 4 2 3 2" xfId="42673"/>
    <cellStyle name="Normal 8 32 4 2 4" xfId="42674"/>
    <cellStyle name="Normal 8 32 4 2 4 2" xfId="42675"/>
    <cellStyle name="Normal 8 32 4 2 5" xfId="42676"/>
    <cellStyle name="Normal 8 32 4 3" xfId="42677"/>
    <cellStyle name="Normal 8 32 4 3 2" xfId="42678"/>
    <cellStyle name="Normal 8 32 4 3 2 2" xfId="42679"/>
    <cellStyle name="Normal 8 32 4 3 3" xfId="42680"/>
    <cellStyle name="Normal 8 32 4 3 3 2" xfId="42681"/>
    <cellStyle name="Normal 8 32 4 3 4" xfId="42682"/>
    <cellStyle name="Normal 8 32 4 4" xfId="42683"/>
    <cellStyle name="Normal 8 32 4 4 2" xfId="42684"/>
    <cellStyle name="Normal 8 32 4 5" xfId="42685"/>
    <cellStyle name="Normal 8 32 4 5 2" xfId="42686"/>
    <cellStyle name="Normal 8 32 4 6" xfId="42687"/>
    <cellStyle name="Normal 8 32 5" xfId="42688"/>
    <cellStyle name="Normal 8 32 5 2" xfId="42689"/>
    <cellStyle name="Normal 8 32 5 2 2" xfId="42690"/>
    <cellStyle name="Normal 8 32 5 2 2 2" xfId="42691"/>
    <cellStyle name="Normal 8 32 5 2 3" xfId="42692"/>
    <cellStyle name="Normal 8 32 5 2 3 2" xfId="42693"/>
    <cellStyle name="Normal 8 32 5 2 4" xfId="42694"/>
    <cellStyle name="Normal 8 32 5 3" xfId="42695"/>
    <cellStyle name="Normal 8 32 5 3 2" xfId="42696"/>
    <cellStyle name="Normal 8 32 5 4" xfId="42697"/>
    <cellStyle name="Normal 8 32 5 4 2" xfId="42698"/>
    <cellStyle name="Normal 8 32 5 5" xfId="42699"/>
    <cellStyle name="Normal 8 32 6" xfId="42700"/>
    <cellStyle name="Normal 8 32 6 2" xfId="42701"/>
    <cellStyle name="Normal 8 32 6 2 2" xfId="42702"/>
    <cellStyle name="Normal 8 32 6 3" xfId="42703"/>
    <cellStyle name="Normal 8 32 6 3 2" xfId="42704"/>
    <cellStyle name="Normal 8 32 6 4" xfId="42705"/>
    <cellStyle name="Normal 8 32 7" xfId="42706"/>
    <cellStyle name="Normal 8 32 7 2" xfId="42707"/>
    <cellStyle name="Normal 8 32 8" xfId="42708"/>
    <cellStyle name="Normal 8 32 8 2" xfId="42709"/>
    <cellStyle name="Normal 8 32 9" xfId="42710"/>
    <cellStyle name="Normal 8 33" xfId="42711"/>
    <cellStyle name="Normal 8 33 2" xfId="42712"/>
    <cellStyle name="Normal 8 33 2 2" xfId="42713"/>
    <cellStyle name="Normal 8 33 2 2 2" xfId="42714"/>
    <cellStyle name="Normal 8 33 2 2 2 2" xfId="42715"/>
    <cellStyle name="Normal 8 33 2 2 3" xfId="42716"/>
    <cellStyle name="Normal 8 33 2 2 3 2" xfId="42717"/>
    <cellStyle name="Normal 8 33 2 2 4" xfId="42718"/>
    <cellStyle name="Normal 8 33 2 3" xfId="42719"/>
    <cellStyle name="Normal 8 33 2 3 2" xfId="42720"/>
    <cellStyle name="Normal 8 33 2 4" xfId="42721"/>
    <cellStyle name="Normal 8 33 2 4 2" xfId="42722"/>
    <cellStyle name="Normal 8 33 2 5" xfId="42723"/>
    <cellStyle name="Normal 8 33 3" xfId="42724"/>
    <cellStyle name="Normal 8 33 3 2" xfId="42725"/>
    <cellStyle name="Normal 8 33 3 2 2" xfId="42726"/>
    <cellStyle name="Normal 8 33 3 3" xfId="42727"/>
    <cellStyle name="Normal 8 33 3 3 2" xfId="42728"/>
    <cellStyle name="Normal 8 33 3 4" xfId="42729"/>
    <cellStyle name="Normal 8 33 4" xfId="42730"/>
    <cellStyle name="Normal 8 33 4 2" xfId="42731"/>
    <cellStyle name="Normal 8 33 5" xfId="42732"/>
    <cellStyle name="Normal 8 33 5 2" xfId="42733"/>
    <cellStyle name="Normal 8 33 6" xfId="42734"/>
    <cellStyle name="Normal 8 34" xfId="42735"/>
    <cellStyle name="Normal 8 34 2" xfId="42736"/>
    <cellStyle name="Normal 8 34 2 2" xfId="42737"/>
    <cellStyle name="Normal 8 34 2 2 2" xfId="42738"/>
    <cellStyle name="Normal 8 34 2 2 2 2" xfId="42739"/>
    <cellStyle name="Normal 8 34 2 2 3" xfId="42740"/>
    <cellStyle name="Normal 8 34 2 2 3 2" xfId="42741"/>
    <cellStyle name="Normal 8 34 2 2 4" xfId="42742"/>
    <cellStyle name="Normal 8 34 2 3" xfId="42743"/>
    <cellStyle name="Normal 8 34 2 3 2" xfId="42744"/>
    <cellStyle name="Normal 8 34 2 4" xfId="42745"/>
    <cellStyle name="Normal 8 34 2 4 2" xfId="42746"/>
    <cellStyle name="Normal 8 34 2 5" xfId="42747"/>
    <cellStyle name="Normal 8 34 3" xfId="42748"/>
    <cellStyle name="Normal 8 34 3 2" xfId="42749"/>
    <cellStyle name="Normal 8 34 3 2 2" xfId="42750"/>
    <cellStyle name="Normal 8 34 3 3" xfId="42751"/>
    <cellStyle name="Normal 8 34 3 3 2" xfId="42752"/>
    <cellStyle name="Normal 8 34 3 4" xfId="42753"/>
    <cellStyle name="Normal 8 34 4" xfId="42754"/>
    <cellStyle name="Normal 8 34 4 2" xfId="42755"/>
    <cellStyle name="Normal 8 34 5" xfId="42756"/>
    <cellStyle name="Normal 8 34 5 2" xfId="42757"/>
    <cellStyle name="Normal 8 34 6" xfId="42758"/>
    <cellStyle name="Normal 8 35" xfId="42759"/>
    <cellStyle name="Normal 8 35 2" xfId="42760"/>
    <cellStyle name="Normal 8 35 2 2" xfId="42761"/>
    <cellStyle name="Normal 8 35 2 2 2" xfId="42762"/>
    <cellStyle name="Normal 8 35 2 2 2 2" xfId="42763"/>
    <cellStyle name="Normal 8 35 2 2 3" xfId="42764"/>
    <cellStyle name="Normal 8 35 2 2 3 2" xfId="42765"/>
    <cellStyle name="Normal 8 35 2 2 4" xfId="42766"/>
    <cellStyle name="Normal 8 35 2 3" xfId="42767"/>
    <cellStyle name="Normal 8 35 2 3 2" xfId="42768"/>
    <cellStyle name="Normal 8 35 2 4" xfId="42769"/>
    <cellStyle name="Normal 8 35 2 4 2" xfId="42770"/>
    <cellStyle name="Normal 8 35 2 5" xfId="42771"/>
    <cellStyle name="Normal 8 35 3" xfId="42772"/>
    <cellStyle name="Normal 8 35 3 2" xfId="42773"/>
    <cellStyle name="Normal 8 35 3 2 2" xfId="42774"/>
    <cellStyle name="Normal 8 35 3 3" xfId="42775"/>
    <cellStyle name="Normal 8 35 3 3 2" xfId="42776"/>
    <cellStyle name="Normal 8 35 3 4" xfId="42777"/>
    <cellStyle name="Normal 8 35 4" xfId="42778"/>
    <cellStyle name="Normal 8 35 4 2" xfId="42779"/>
    <cellStyle name="Normal 8 35 5" xfId="42780"/>
    <cellStyle name="Normal 8 35 5 2" xfId="42781"/>
    <cellStyle name="Normal 8 35 6" xfId="42782"/>
    <cellStyle name="Normal 8 36" xfId="42783"/>
    <cellStyle name="Normal 8 36 2" xfId="42784"/>
    <cellStyle name="Normal 8 36 2 2" xfId="42785"/>
    <cellStyle name="Normal 8 36 2 2 2" xfId="42786"/>
    <cellStyle name="Normal 8 36 2 3" xfId="42787"/>
    <cellStyle name="Normal 8 36 2 3 2" xfId="42788"/>
    <cellStyle name="Normal 8 36 2 4" xfId="42789"/>
    <cellStyle name="Normal 8 36 3" xfId="42790"/>
    <cellStyle name="Normal 8 36 3 2" xfId="42791"/>
    <cellStyle name="Normal 8 36 4" xfId="42792"/>
    <cellStyle name="Normal 8 36 4 2" xfId="42793"/>
    <cellStyle name="Normal 8 36 5" xfId="42794"/>
    <cellStyle name="Normal 8 37" xfId="42795"/>
    <cellStyle name="Normal 8 37 2" xfId="42796"/>
    <cellStyle name="Normal 8 37 2 2" xfId="42797"/>
    <cellStyle name="Normal 8 37 3" xfId="42798"/>
    <cellStyle name="Normal 8 37 3 2" xfId="42799"/>
    <cellStyle name="Normal 8 37 4" xfId="42800"/>
    <cellStyle name="Normal 8 38" xfId="42801"/>
    <cellStyle name="Normal 8 38 2" xfId="42802"/>
    <cellStyle name="Normal 8 39" xfId="42803"/>
    <cellStyle name="Normal 8 39 2" xfId="42804"/>
    <cellStyle name="Normal 8 4" xfId="42805"/>
    <cellStyle name="Normal 8 4 10" xfId="42806"/>
    <cellStyle name="Normal 8 4 2" xfId="42807"/>
    <cellStyle name="Normal 8 4 2 2" xfId="42808"/>
    <cellStyle name="Normal 8 4 2 2 2" xfId="42809"/>
    <cellStyle name="Normal 8 4 2 2 2 2" xfId="42810"/>
    <cellStyle name="Normal 8 4 2 2 2 2 2" xfId="42811"/>
    <cellStyle name="Normal 8 4 2 2 2 2 2 2" xfId="42812"/>
    <cellStyle name="Normal 8 4 2 2 2 2 3" xfId="42813"/>
    <cellStyle name="Normal 8 4 2 2 2 2 3 2" xfId="42814"/>
    <cellStyle name="Normal 8 4 2 2 2 2 4" xfId="42815"/>
    <cellStyle name="Normal 8 4 2 2 2 3" xfId="42816"/>
    <cellStyle name="Normal 8 4 2 2 2 3 2" xfId="42817"/>
    <cellStyle name="Normal 8 4 2 2 2 4" xfId="42818"/>
    <cellStyle name="Normal 8 4 2 2 2 4 2" xfId="42819"/>
    <cellStyle name="Normal 8 4 2 2 2 5" xfId="42820"/>
    <cellStyle name="Normal 8 4 2 2 3" xfId="42821"/>
    <cellStyle name="Normal 8 4 2 2 3 2" xfId="42822"/>
    <cellStyle name="Normal 8 4 2 2 3 2 2" xfId="42823"/>
    <cellStyle name="Normal 8 4 2 2 3 3" xfId="42824"/>
    <cellStyle name="Normal 8 4 2 2 3 3 2" xfId="42825"/>
    <cellStyle name="Normal 8 4 2 2 3 4" xfId="42826"/>
    <cellStyle name="Normal 8 4 2 2 4" xfId="42827"/>
    <cellStyle name="Normal 8 4 2 2 4 2" xfId="42828"/>
    <cellStyle name="Normal 8 4 2 2 5" xfId="42829"/>
    <cellStyle name="Normal 8 4 2 2 5 2" xfId="42830"/>
    <cellStyle name="Normal 8 4 2 2 6" xfId="42831"/>
    <cellStyle name="Normal 8 4 2 3" xfId="42832"/>
    <cellStyle name="Normal 8 4 2 3 2" xfId="42833"/>
    <cellStyle name="Normal 8 4 2 3 2 2" xfId="42834"/>
    <cellStyle name="Normal 8 4 2 3 2 2 2" xfId="42835"/>
    <cellStyle name="Normal 8 4 2 3 2 2 2 2" xfId="42836"/>
    <cellStyle name="Normal 8 4 2 3 2 2 3" xfId="42837"/>
    <cellStyle name="Normal 8 4 2 3 2 2 3 2" xfId="42838"/>
    <cellStyle name="Normal 8 4 2 3 2 2 4" xfId="42839"/>
    <cellStyle name="Normal 8 4 2 3 2 3" xfId="42840"/>
    <cellStyle name="Normal 8 4 2 3 2 3 2" xfId="42841"/>
    <cellStyle name="Normal 8 4 2 3 2 4" xfId="42842"/>
    <cellStyle name="Normal 8 4 2 3 2 4 2" xfId="42843"/>
    <cellStyle name="Normal 8 4 2 3 2 5" xfId="42844"/>
    <cellStyle name="Normal 8 4 2 3 3" xfId="42845"/>
    <cellStyle name="Normal 8 4 2 3 3 2" xfId="42846"/>
    <cellStyle name="Normal 8 4 2 3 3 2 2" xfId="42847"/>
    <cellStyle name="Normal 8 4 2 3 3 3" xfId="42848"/>
    <cellStyle name="Normal 8 4 2 3 3 3 2" xfId="42849"/>
    <cellStyle name="Normal 8 4 2 3 3 4" xfId="42850"/>
    <cellStyle name="Normal 8 4 2 3 4" xfId="42851"/>
    <cellStyle name="Normal 8 4 2 3 4 2" xfId="42852"/>
    <cellStyle name="Normal 8 4 2 3 5" xfId="42853"/>
    <cellStyle name="Normal 8 4 2 3 5 2" xfId="42854"/>
    <cellStyle name="Normal 8 4 2 3 6" xfId="42855"/>
    <cellStyle name="Normal 8 4 2 4" xfId="42856"/>
    <cellStyle name="Normal 8 4 2 4 2" xfId="42857"/>
    <cellStyle name="Normal 8 4 2 4 2 2" xfId="42858"/>
    <cellStyle name="Normal 8 4 2 4 2 2 2" xfId="42859"/>
    <cellStyle name="Normal 8 4 2 4 2 2 2 2" xfId="42860"/>
    <cellStyle name="Normal 8 4 2 4 2 2 3" xfId="42861"/>
    <cellStyle name="Normal 8 4 2 4 2 2 3 2" xfId="42862"/>
    <cellStyle name="Normal 8 4 2 4 2 2 4" xfId="42863"/>
    <cellStyle name="Normal 8 4 2 4 2 3" xfId="42864"/>
    <cellStyle name="Normal 8 4 2 4 2 3 2" xfId="42865"/>
    <cellStyle name="Normal 8 4 2 4 2 4" xfId="42866"/>
    <cellStyle name="Normal 8 4 2 4 2 4 2" xfId="42867"/>
    <cellStyle name="Normal 8 4 2 4 2 5" xfId="42868"/>
    <cellStyle name="Normal 8 4 2 4 3" xfId="42869"/>
    <cellStyle name="Normal 8 4 2 4 3 2" xfId="42870"/>
    <cellStyle name="Normal 8 4 2 4 3 2 2" xfId="42871"/>
    <cellStyle name="Normal 8 4 2 4 3 3" xfId="42872"/>
    <cellStyle name="Normal 8 4 2 4 3 3 2" xfId="42873"/>
    <cellStyle name="Normal 8 4 2 4 3 4" xfId="42874"/>
    <cellStyle name="Normal 8 4 2 4 4" xfId="42875"/>
    <cellStyle name="Normal 8 4 2 4 4 2" xfId="42876"/>
    <cellStyle name="Normal 8 4 2 4 5" xfId="42877"/>
    <cellStyle name="Normal 8 4 2 4 5 2" xfId="42878"/>
    <cellStyle name="Normal 8 4 2 4 6" xfId="42879"/>
    <cellStyle name="Normal 8 4 2 5" xfId="42880"/>
    <cellStyle name="Normal 8 4 2 5 2" xfId="42881"/>
    <cellStyle name="Normal 8 4 2 5 2 2" xfId="42882"/>
    <cellStyle name="Normal 8 4 2 5 2 2 2" xfId="42883"/>
    <cellStyle name="Normal 8 4 2 5 2 3" xfId="42884"/>
    <cellStyle name="Normal 8 4 2 5 2 3 2" xfId="42885"/>
    <cellStyle name="Normal 8 4 2 5 2 4" xfId="42886"/>
    <cellStyle name="Normal 8 4 2 5 3" xfId="42887"/>
    <cellStyle name="Normal 8 4 2 5 3 2" xfId="42888"/>
    <cellStyle name="Normal 8 4 2 5 4" xfId="42889"/>
    <cellStyle name="Normal 8 4 2 5 4 2" xfId="42890"/>
    <cellStyle name="Normal 8 4 2 5 5" xfId="42891"/>
    <cellStyle name="Normal 8 4 2 6" xfId="42892"/>
    <cellStyle name="Normal 8 4 2 6 2" xfId="42893"/>
    <cellStyle name="Normal 8 4 2 6 2 2" xfId="42894"/>
    <cellStyle name="Normal 8 4 2 6 3" xfId="42895"/>
    <cellStyle name="Normal 8 4 2 6 3 2" xfId="42896"/>
    <cellStyle name="Normal 8 4 2 6 4" xfId="42897"/>
    <cellStyle name="Normal 8 4 2 7" xfId="42898"/>
    <cellStyle name="Normal 8 4 2 7 2" xfId="42899"/>
    <cellStyle name="Normal 8 4 2 8" xfId="42900"/>
    <cellStyle name="Normal 8 4 2 8 2" xfId="42901"/>
    <cellStyle name="Normal 8 4 2 9" xfId="42902"/>
    <cellStyle name="Normal 8 4 3" xfId="42903"/>
    <cellStyle name="Normal 8 4 3 2" xfId="42904"/>
    <cellStyle name="Normal 8 4 3 2 2" xfId="42905"/>
    <cellStyle name="Normal 8 4 3 2 2 2" xfId="42906"/>
    <cellStyle name="Normal 8 4 3 2 2 2 2" xfId="42907"/>
    <cellStyle name="Normal 8 4 3 2 2 3" xfId="42908"/>
    <cellStyle name="Normal 8 4 3 2 2 3 2" xfId="42909"/>
    <cellStyle name="Normal 8 4 3 2 2 4" xfId="42910"/>
    <cellStyle name="Normal 8 4 3 2 3" xfId="42911"/>
    <cellStyle name="Normal 8 4 3 2 3 2" xfId="42912"/>
    <cellStyle name="Normal 8 4 3 2 4" xfId="42913"/>
    <cellStyle name="Normal 8 4 3 2 4 2" xfId="42914"/>
    <cellStyle name="Normal 8 4 3 2 5" xfId="42915"/>
    <cellStyle name="Normal 8 4 3 3" xfId="42916"/>
    <cellStyle name="Normal 8 4 3 3 2" xfId="42917"/>
    <cellStyle name="Normal 8 4 3 3 2 2" xfId="42918"/>
    <cellStyle name="Normal 8 4 3 3 3" xfId="42919"/>
    <cellStyle name="Normal 8 4 3 3 3 2" xfId="42920"/>
    <cellStyle name="Normal 8 4 3 3 4" xfId="42921"/>
    <cellStyle name="Normal 8 4 3 4" xfId="42922"/>
    <cellStyle name="Normal 8 4 3 4 2" xfId="42923"/>
    <cellStyle name="Normal 8 4 3 5" xfId="42924"/>
    <cellStyle name="Normal 8 4 3 5 2" xfId="42925"/>
    <cellStyle name="Normal 8 4 3 6" xfId="42926"/>
    <cellStyle name="Normal 8 4 4" xfId="42927"/>
    <cellStyle name="Normal 8 4 4 2" xfId="42928"/>
    <cellStyle name="Normal 8 4 4 2 2" xfId="42929"/>
    <cellStyle name="Normal 8 4 4 2 2 2" xfId="42930"/>
    <cellStyle name="Normal 8 4 4 2 2 2 2" xfId="42931"/>
    <cellStyle name="Normal 8 4 4 2 2 3" xfId="42932"/>
    <cellStyle name="Normal 8 4 4 2 2 3 2" xfId="42933"/>
    <cellStyle name="Normal 8 4 4 2 2 4" xfId="42934"/>
    <cellStyle name="Normal 8 4 4 2 3" xfId="42935"/>
    <cellStyle name="Normal 8 4 4 2 3 2" xfId="42936"/>
    <cellStyle name="Normal 8 4 4 2 4" xfId="42937"/>
    <cellStyle name="Normal 8 4 4 2 4 2" xfId="42938"/>
    <cellStyle name="Normal 8 4 4 2 5" xfId="42939"/>
    <cellStyle name="Normal 8 4 4 3" xfId="42940"/>
    <cellStyle name="Normal 8 4 4 3 2" xfId="42941"/>
    <cellStyle name="Normal 8 4 4 3 2 2" xfId="42942"/>
    <cellStyle name="Normal 8 4 4 3 3" xfId="42943"/>
    <cellStyle name="Normal 8 4 4 3 3 2" xfId="42944"/>
    <cellStyle name="Normal 8 4 4 3 4" xfId="42945"/>
    <cellStyle name="Normal 8 4 4 4" xfId="42946"/>
    <cellStyle name="Normal 8 4 4 4 2" xfId="42947"/>
    <cellStyle name="Normal 8 4 4 5" xfId="42948"/>
    <cellStyle name="Normal 8 4 4 5 2" xfId="42949"/>
    <cellStyle name="Normal 8 4 4 6" xfId="42950"/>
    <cellStyle name="Normal 8 4 5" xfId="42951"/>
    <cellStyle name="Normal 8 4 5 2" xfId="42952"/>
    <cellStyle name="Normal 8 4 5 2 2" xfId="42953"/>
    <cellStyle name="Normal 8 4 5 2 2 2" xfId="42954"/>
    <cellStyle name="Normal 8 4 5 2 2 2 2" xfId="42955"/>
    <cellStyle name="Normal 8 4 5 2 2 3" xfId="42956"/>
    <cellStyle name="Normal 8 4 5 2 2 3 2" xfId="42957"/>
    <cellStyle name="Normal 8 4 5 2 2 4" xfId="42958"/>
    <cellStyle name="Normal 8 4 5 2 3" xfId="42959"/>
    <cellStyle name="Normal 8 4 5 2 3 2" xfId="42960"/>
    <cellStyle name="Normal 8 4 5 2 4" xfId="42961"/>
    <cellStyle name="Normal 8 4 5 2 4 2" xfId="42962"/>
    <cellStyle name="Normal 8 4 5 2 5" xfId="42963"/>
    <cellStyle name="Normal 8 4 5 3" xfId="42964"/>
    <cellStyle name="Normal 8 4 5 3 2" xfId="42965"/>
    <cellStyle name="Normal 8 4 5 3 2 2" xfId="42966"/>
    <cellStyle name="Normal 8 4 5 3 3" xfId="42967"/>
    <cellStyle name="Normal 8 4 5 3 3 2" xfId="42968"/>
    <cellStyle name="Normal 8 4 5 3 4" xfId="42969"/>
    <cellStyle name="Normal 8 4 5 4" xfId="42970"/>
    <cellStyle name="Normal 8 4 5 4 2" xfId="42971"/>
    <cellStyle name="Normal 8 4 5 5" xfId="42972"/>
    <cellStyle name="Normal 8 4 5 5 2" xfId="42973"/>
    <cellStyle name="Normal 8 4 5 6" xfId="42974"/>
    <cellStyle name="Normal 8 4 6" xfId="42975"/>
    <cellStyle name="Normal 8 4 6 2" xfId="42976"/>
    <cellStyle name="Normal 8 4 6 2 2" xfId="42977"/>
    <cellStyle name="Normal 8 4 6 2 2 2" xfId="42978"/>
    <cellStyle name="Normal 8 4 6 2 3" xfId="42979"/>
    <cellStyle name="Normal 8 4 6 2 3 2" xfId="42980"/>
    <cellStyle name="Normal 8 4 6 2 4" xfId="42981"/>
    <cellStyle name="Normal 8 4 6 3" xfId="42982"/>
    <cellStyle name="Normal 8 4 6 3 2" xfId="42983"/>
    <cellStyle name="Normal 8 4 6 4" xfId="42984"/>
    <cellStyle name="Normal 8 4 6 4 2" xfId="42985"/>
    <cellStyle name="Normal 8 4 6 5" xfId="42986"/>
    <cellStyle name="Normal 8 4 7" xfId="42987"/>
    <cellStyle name="Normal 8 4 7 2" xfId="42988"/>
    <cellStyle name="Normal 8 4 7 2 2" xfId="42989"/>
    <cellStyle name="Normal 8 4 7 3" xfId="42990"/>
    <cellStyle name="Normal 8 4 7 3 2" xfId="42991"/>
    <cellStyle name="Normal 8 4 7 4" xfId="42992"/>
    <cellStyle name="Normal 8 4 8" xfId="42993"/>
    <cellStyle name="Normal 8 4 8 2" xfId="42994"/>
    <cellStyle name="Normal 8 4 9" xfId="42995"/>
    <cellStyle name="Normal 8 4 9 2" xfId="42996"/>
    <cellStyle name="Normal 8 40" xfId="42997"/>
    <cellStyle name="Normal 8 44" xfId="42998"/>
    <cellStyle name="Normal 8 5" xfId="42999"/>
    <cellStyle name="Normal 8 5 10" xfId="43000"/>
    <cellStyle name="Normal 8 5 2" xfId="43001"/>
    <cellStyle name="Normal 8 5 2 2" xfId="43002"/>
    <cellStyle name="Normal 8 5 2 2 2" xfId="43003"/>
    <cellStyle name="Normal 8 5 2 2 2 2" xfId="43004"/>
    <cellStyle name="Normal 8 5 2 2 2 2 2" xfId="43005"/>
    <cellStyle name="Normal 8 5 2 2 2 2 2 2" xfId="43006"/>
    <cellStyle name="Normal 8 5 2 2 2 2 3" xfId="43007"/>
    <cellStyle name="Normal 8 5 2 2 2 2 3 2" xfId="43008"/>
    <cellStyle name="Normal 8 5 2 2 2 2 4" xfId="43009"/>
    <cellStyle name="Normal 8 5 2 2 2 3" xfId="43010"/>
    <cellStyle name="Normal 8 5 2 2 2 3 2" xfId="43011"/>
    <cellStyle name="Normal 8 5 2 2 2 4" xfId="43012"/>
    <cellStyle name="Normal 8 5 2 2 2 4 2" xfId="43013"/>
    <cellStyle name="Normal 8 5 2 2 2 5" xfId="43014"/>
    <cellStyle name="Normal 8 5 2 2 3" xfId="43015"/>
    <cellStyle name="Normal 8 5 2 2 3 2" xfId="43016"/>
    <cellStyle name="Normal 8 5 2 2 3 2 2" xfId="43017"/>
    <cellStyle name="Normal 8 5 2 2 3 3" xfId="43018"/>
    <cellStyle name="Normal 8 5 2 2 3 3 2" xfId="43019"/>
    <cellStyle name="Normal 8 5 2 2 3 4" xfId="43020"/>
    <cellStyle name="Normal 8 5 2 2 4" xfId="43021"/>
    <cellStyle name="Normal 8 5 2 2 4 2" xfId="43022"/>
    <cellStyle name="Normal 8 5 2 2 5" xfId="43023"/>
    <cellStyle name="Normal 8 5 2 2 5 2" xfId="43024"/>
    <cellStyle name="Normal 8 5 2 2 6" xfId="43025"/>
    <cellStyle name="Normal 8 5 2 3" xfId="43026"/>
    <cellStyle name="Normal 8 5 2 3 2" xfId="43027"/>
    <cellStyle name="Normal 8 5 2 3 2 2" xfId="43028"/>
    <cellStyle name="Normal 8 5 2 3 2 2 2" xfId="43029"/>
    <cellStyle name="Normal 8 5 2 3 2 2 2 2" xfId="43030"/>
    <cellStyle name="Normal 8 5 2 3 2 2 3" xfId="43031"/>
    <cellStyle name="Normal 8 5 2 3 2 2 3 2" xfId="43032"/>
    <cellStyle name="Normal 8 5 2 3 2 2 4" xfId="43033"/>
    <cellStyle name="Normal 8 5 2 3 2 3" xfId="43034"/>
    <cellStyle name="Normal 8 5 2 3 2 3 2" xfId="43035"/>
    <cellStyle name="Normal 8 5 2 3 2 4" xfId="43036"/>
    <cellStyle name="Normal 8 5 2 3 2 4 2" xfId="43037"/>
    <cellStyle name="Normal 8 5 2 3 2 5" xfId="43038"/>
    <cellStyle name="Normal 8 5 2 3 3" xfId="43039"/>
    <cellStyle name="Normal 8 5 2 3 3 2" xfId="43040"/>
    <cellStyle name="Normal 8 5 2 3 3 2 2" xfId="43041"/>
    <cellStyle name="Normal 8 5 2 3 3 3" xfId="43042"/>
    <cellStyle name="Normal 8 5 2 3 3 3 2" xfId="43043"/>
    <cellStyle name="Normal 8 5 2 3 3 4" xfId="43044"/>
    <cellStyle name="Normal 8 5 2 3 4" xfId="43045"/>
    <cellStyle name="Normal 8 5 2 3 4 2" xfId="43046"/>
    <cellStyle name="Normal 8 5 2 3 5" xfId="43047"/>
    <cellStyle name="Normal 8 5 2 3 5 2" xfId="43048"/>
    <cellStyle name="Normal 8 5 2 3 6" xfId="43049"/>
    <cellStyle name="Normal 8 5 2 4" xfId="43050"/>
    <cellStyle name="Normal 8 5 2 4 2" xfId="43051"/>
    <cellStyle name="Normal 8 5 2 4 2 2" xfId="43052"/>
    <cellStyle name="Normal 8 5 2 4 2 2 2" xfId="43053"/>
    <cellStyle name="Normal 8 5 2 4 2 2 2 2" xfId="43054"/>
    <cellStyle name="Normal 8 5 2 4 2 2 3" xfId="43055"/>
    <cellStyle name="Normal 8 5 2 4 2 2 3 2" xfId="43056"/>
    <cellStyle name="Normal 8 5 2 4 2 2 4" xfId="43057"/>
    <cellStyle name="Normal 8 5 2 4 2 3" xfId="43058"/>
    <cellStyle name="Normal 8 5 2 4 2 3 2" xfId="43059"/>
    <cellStyle name="Normal 8 5 2 4 2 4" xfId="43060"/>
    <cellStyle name="Normal 8 5 2 4 2 4 2" xfId="43061"/>
    <cellStyle name="Normal 8 5 2 4 2 5" xfId="43062"/>
    <cellStyle name="Normal 8 5 2 4 3" xfId="43063"/>
    <cellStyle name="Normal 8 5 2 4 3 2" xfId="43064"/>
    <cellStyle name="Normal 8 5 2 4 3 2 2" xfId="43065"/>
    <cellStyle name="Normal 8 5 2 4 3 3" xfId="43066"/>
    <cellStyle name="Normal 8 5 2 4 3 3 2" xfId="43067"/>
    <cellStyle name="Normal 8 5 2 4 3 4" xfId="43068"/>
    <cellStyle name="Normal 8 5 2 4 4" xfId="43069"/>
    <cellStyle name="Normal 8 5 2 4 4 2" xfId="43070"/>
    <cellStyle name="Normal 8 5 2 4 5" xfId="43071"/>
    <cellStyle name="Normal 8 5 2 4 5 2" xfId="43072"/>
    <cellStyle name="Normal 8 5 2 4 6" xfId="43073"/>
    <cellStyle name="Normal 8 5 2 5" xfId="43074"/>
    <cellStyle name="Normal 8 5 2 5 2" xfId="43075"/>
    <cellStyle name="Normal 8 5 2 5 2 2" xfId="43076"/>
    <cellStyle name="Normal 8 5 2 5 2 2 2" xfId="43077"/>
    <cellStyle name="Normal 8 5 2 5 2 3" xfId="43078"/>
    <cellStyle name="Normal 8 5 2 5 2 3 2" xfId="43079"/>
    <cellStyle name="Normal 8 5 2 5 2 4" xfId="43080"/>
    <cellStyle name="Normal 8 5 2 5 3" xfId="43081"/>
    <cellStyle name="Normal 8 5 2 5 3 2" xfId="43082"/>
    <cellStyle name="Normal 8 5 2 5 4" xfId="43083"/>
    <cellStyle name="Normal 8 5 2 5 4 2" xfId="43084"/>
    <cellStyle name="Normal 8 5 2 5 5" xfId="43085"/>
    <cellStyle name="Normal 8 5 2 6" xfId="43086"/>
    <cellStyle name="Normal 8 5 2 6 2" xfId="43087"/>
    <cellStyle name="Normal 8 5 2 6 2 2" xfId="43088"/>
    <cellStyle name="Normal 8 5 2 6 3" xfId="43089"/>
    <cellStyle name="Normal 8 5 2 6 3 2" xfId="43090"/>
    <cellStyle name="Normal 8 5 2 6 4" xfId="43091"/>
    <cellStyle name="Normal 8 5 2 7" xfId="43092"/>
    <cellStyle name="Normal 8 5 2 7 2" xfId="43093"/>
    <cellStyle name="Normal 8 5 2 8" xfId="43094"/>
    <cellStyle name="Normal 8 5 2 8 2" xfId="43095"/>
    <cellStyle name="Normal 8 5 2 9" xfId="43096"/>
    <cellStyle name="Normal 8 5 3" xfId="43097"/>
    <cellStyle name="Normal 8 5 3 2" xfId="43098"/>
    <cellStyle name="Normal 8 5 3 2 2" xfId="43099"/>
    <cellStyle name="Normal 8 5 3 2 2 2" xfId="43100"/>
    <cellStyle name="Normal 8 5 3 2 2 2 2" xfId="43101"/>
    <cellStyle name="Normal 8 5 3 2 2 3" xfId="43102"/>
    <cellStyle name="Normal 8 5 3 2 2 3 2" xfId="43103"/>
    <cellStyle name="Normal 8 5 3 2 2 4" xfId="43104"/>
    <cellStyle name="Normal 8 5 3 2 3" xfId="43105"/>
    <cellStyle name="Normal 8 5 3 2 3 2" xfId="43106"/>
    <cellStyle name="Normal 8 5 3 2 4" xfId="43107"/>
    <cellStyle name="Normal 8 5 3 2 4 2" xfId="43108"/>
    <cellStyle name="Normal 8 5 3 2 5" xfId="43109"/>
    <cellStyle name="Normal 8 5 3 3" xfId="43110"/>
    <cellStyle name="Normal 8 5 3 3 2" xfId="43111"/>
    <cellStyle name="Normal 8 5 3 3 2 2" xfId="43112"/>
    <cellStyle name="Normal 8 5 3 3 3" xfId="43113"/>
    <cellStyle name="Normal 8 5 3 3 3 2" xfId="43114"/>
    <cellStyle name="Normal 8 5 3 3 4" xfId="43115"/>
    <cellStyle name="Normal 8 5 3 4" xfId="43116"/>
    <cellStyle name="Normal 8 5 3 4 2" xfId="43117"/>
    <cellStyle name="Normal 8 5 3 5" xfId="43118"/>
    <cellStyle name="Normal 8 5 3 5 2" xfId="43119"/>
    <cellStyle name="Normal 8 5 3 6" xfId="43120"/>
    <cellStyle name="Normal 8 5 4" xfId="43121"/>
    <cellStyle name="Normal 8 5 4 2" xfId="43122"/>
    <cellStyle name="Normal 8 5 4 2 2" xfId="43123"/>
    <cellStyle name="Normal 8 5 4 2 2 2" xfId="43124"/>
    <cellStyle name="Normal 8 5 4 2 2 2 2" xfId="43125"/>
    <cellStyle name="Normal 8 5 4 2 2 3" xfId="43126"/>
    <cellStyle name="Normal 8 5 4 2 2 3 2" xfId="43127"/>
    <cellStyle name="Normal 8 5 4 2 2 4" xfId="43128"/>
    <cellStyle name="Normal 8 5 4 2 3" xfId="43129"/>
    <cellStyle name="Normal 8 5 4 2 3 2" xfId="43130"/>
    <cellStyle name="Normal 8 5 4 2 4" xfId="43131"/>
    <cellStyle name="Normal 8 5 4 2 4 2" xfId="43132"/>
    <cellStyle name="Normal 8 5 4 2 5" xfId="43133"/>
    <cellStyle name="Normal 8 5 4 3" xfId="43134"/>
    <cellStyle name="Normal 8 5 4 3 2" xfId="43135"/>
    <cellStyle name="Normal 8 5 4 3 2 2" xfId="43136"/>
    <cellStyle name="Normal 8 5 4 3 3" xfId="43137"/>
    <cellStyle name="Normal 8 5 4 3 3 2" xfId="43138"/>
    <cellStyle name="Normal 8 5 4 3 4" xfId="43139"/>
    <cellStyle name="Normal 8 5 4 4" xfId="43140"/>
    <cellStyle name="Normal 8 5 4 4 2" xfId="43141"/>
    <cellStyle name="Normal 8 5 4 5" xfId="43142"/>
    <cellStyle name="Normal 8 5 4 5 2" xfId="43143"/>
    <cellStyle name="Normal 8 5 4 6" xfId="43144"/>
    <cellStyle name="Normal 8 5 5" xfId="43145"/>
    <cellStyle name="Normal 8 5 5 2" xfId="43146"/>
    <cellStyle name="Normal 8 5 5 2 2" xfId="43147"/>
    <cellStyle name="Normal 8 5 5 2 2 2" xfId="43148"/>
    <cellStyle name="Normal 8 5 5 2 2 2 2" xfId="43149"/>
    <cellStyle name="Normal 8 5 5 2 2 3" xfId="43150"/>
    <cellStyle name="Normal 8 5 5 2 2 3 2" xfId="43151"/>
    <cellStyle name="Normal 8 5 5 2 2 4" xfId="43152"/>
    <cellStyle name="Normal 8 5 5 2 3" xfId="43153"/>
    <cellStyle name="Normal 8 5 5 2 3 2" xfId="43154"/>
    <cellStyle name="Normal 8 5 5 2 4" xfId="43155"/>
    <cellStyle name="Normal 8 5 5 2 4 2" xfId="43156"/>
    <cellStyle name="Normal 8 5 5 2 5" xfId="43157"/>
    <cellStyle name="Normal 8 5 5 3" xfId="43158"/>
    <cellStyle name="Normal 8 5 5 3 2" xfId="43159"/>
    <cellStyle name="Normal 8 5 5 3 2 2" xfId="43160"/>
    <cellStyle name="Normal 8 5 5 3 3" xfId="43161"/>
    <cellStyle name="Normal 8 5 5 3 3 2" xfId="43162"/>
    <cellStyle name="Normal 8 5 5 3 4" xfId="43163"/>
    <cellStyle name="Normal 8 5 5 4" xfId="43164"/>
    <cellStyle name="Normal 8 5 5 4 2" xfId="43165"/>
    <cellStyle name="Normal 8 5 5 5" xfId="43166"/>
    <cellStyle name="Normal 8 5 5 5 2" xfId="43167"/>
    <cellStyle name="Normal 8 5 5 6" xfId="43168"/>
    <cellStyle name="Normal 8 5 6" xfId="43169"/>
    <cellStyle name="Normal 8 5 6 2" xfId="43170"/>
    <cellStyle name="Normal 8 5 6 2 2" xfId="43171"/>
    <cellStyle name="Normal 8 5 6 2 2 2" xfId="43172"/>
    <cellStyle name="Normal 8 5 6 2 3" xfId="43173"/>
    <cellStyle name="Normal 8 5 6 2 3 2" xfId="43174"/>
    <cellStyle name="Normal 8 5 6 2 4" xfId="43175"/>
    <cellStyle name="Normal 8 5 6 3" xfId="43176"/>
    <cellStyle name="Normal 8 5 6 3 2" xfId="43177"/>
    <cellStyle name="Normal 8 5 6 4" xfId="43178"/>
    <cellStyle name="Normal 8 5 6 4 2" xfId="43179"/>
    <cellStyle name="Normal 8 5 6 5" xfId="43180"/>
    <cellStyle name="Normal 8 5 7" xfId="43181"/>
    <cellStyle name="Normal 8 5 7 2" xfId="43182"/>
    <cellStyle name="Normal 8 5 7 2 2" xfId="43183"/>
    <cellStyle name="Normal 8 5 7 3" xfId="43184"/>
    <cellStyle name="Normal 8 5 7 3 2" xfId="43185"/>
    <cellStyle name="Normal 8 5 7 4" xfId="43186"/>
    <cellStyle name="Normal 8 5 8" xfId="43187"/>
    <cellStyle name="Normal 8 5 8 2" xfId="43188"/>
    <cellStyle name="Normal 8 5 9" xfId="43189"/>
    <cellStyle name="Normal 8 5 9 2" xfId="43190"/>
    <cellStyle name="Normal 8 6" xfId="43191"/>
    <cellStyle name="Normal 8 6 10" xfId="43192"/>
    <cellStyle name="Normal 8 6 2" xfId="43193"/>
    <cellStyle name="Normal 8 6 2 2" xfId="43194"/>
    <cellStyle name="Normal 8 6 2 2 2" xfId="43195"/>
    <cellStyle name="Normal 8 6 2 2 2 2" xfId="43196"/>
    <cellStyle name="Normal 8 6 2 2 2 2 2" xfId="43197"/>
    <cellStyle name="Normal 8 6 2 2 2 2 2 2" xfId="43198"/>
    <cellStyle name="Normal 8 6 2 2 2 2 3" xfId="43199"/>
    <cellStyle name="Normal 8 6 2 2 2 2 3 2" xfId="43200"/>
    <cellStyle name="Normal 8 6 2 2 2 2 4" xfId="43201"/>
    <cellStyle name="Normal 8 6 2 2 2 3" xfId="43202"/>
    <cellStyle name="Normal 8 6 2 2 2 3 2" xfId="43203"/>
    <cellStyle name="Normal 8 6 2 2 2 4" xfId="43204"/>
    <cellStyle name="Normal 8 6 2 2 2 4 2" xfId="43205"/>
    <cellStyle name="Normal 8 6 2 2 2 5" xfId="43206"/>
    <cellStyle name="Normal 8 6 2 2 3" xfId="43207"/>
    <cellStyle name="Normal 8 6 2 2 3 2" xfId="43208"/>
    <cellStyle name="Normal 8 6 2 2 3 2 2" xfId="43209"/>
    <cellStyle name="Normal 8 6 2 2 3 3" xfId="43210"/>
    <cellStyle name="Normal 8 6 2 2 3 3 2" xfId="43211"/>
    <cellStyle name="Normal 8 6 2 2 3 4" xfId="43212"/>
    <cellStyle name="Normal 8 6 2 2 4" xfId="43213"/>
    <cellStyle name="Normal 8 6 2 2 4 2" xfId="43214"/>
    <cellStyle name="Normal 8 6 2 2 5" xfId="43215"/>
    <cellStyle name="Normal 8 6 2 2 5 2" xfId="43216"/>
    <cellStyle name="Normal 8 6 2 2 6" xfId="43217"/>
    <cellStyle name="Normal 8 6 2 3" xfId="43218"/>
    <cellStyle name="Normal 8 6 2 3 2" xfId="43219"/>
    <cellStyle name="Normal 8 6 2 3 2 2" xfId="43220"/>
    <cellStyle name="Normal 8 6 2 3 2 2 2" xfId="43221"/>
    <cellStyle name="Normal 8 6 2 3 2 2 2 2" xfId="43222"/>
    <cellStyle name="Normal 8 6 2 3 2 2 3" xfId="43223"/>
    <cellStyle name="Normal 8 6 2 3 2 2 3 2" xfId="43224"/>
    <cellStyle name="Normal 8 6 2 3 2 2 4" xfId="43225"/>
    <cellStyle name="Normal 8 6 2 3 2 3" xfId="43226"/>
    <cellStyle name="Normal 8 6 2 3 2 3 2" xfId="43227"/>
    <cellStyle name="Normal 8 6 2 3 2 4" xfId="43228"/>
    <cellStyle name="Normal 8 6 2 3 2 4 2" xfId="43229"/>
    <cellStyle name="Normal 8 6 2 3 2 5" xfId="43230"/>
    <cellStyle name="Normal 8 6 2 3 3" xfId="43231"/>
    <cellStyle name="Normal 8 6 2 3 3 2" xfId="43232"/>
    <cellStyle name="Normal 8 6 2 3 3 2 2" xfId="43233"/>
    <cellStyle name="Normal 8 6 2 3 3 3" xfId="43234"/>
    <cellStyle name="Normal 8 6 2 3 3 3 2" xfId="43235"/>
    <cellStyle name="Normal 8 6 2 3 3 4" xfId="43236"/>
    <cellStyle name="Normal 8 6 2 3 4" xfId="43237"/>
    <cellStyle name="Normal 8 6 2 3 4 2" xfId="43238"/>
    <cellStyle name="Normal 8 6 2 3 5" xfId="43239"/>
    <cellStyle name="Normal 8 6 2 3 5 2" xfId="43240"/>
    <cellStyle name="Normal 8 6 2 3 6" xfId="43241"/>
    <cellStyle name="Normal 8 6 2 4" xfId="43242"/>
    <cellStyle name="Normal 8 6 2 4 2" xfId="43243"/>
    <cellStyle name="Normal 8 6 2 4 2 2" xfId="43244"/>
    <cellStyle name="Normal 8 6 2 4 2 2 2" xfId="43245"/>
    <cellStyle name="Normal 8 6 2 4 2 2 2 2" xfId="43246"/>
    <cellStyle name="Normal 8 6 2 4 2 2 3" xfId="43247"/>
    <cellStyle name="Normal 8 6 2 4 2 2 3 2" xfId="43248"/>
    <cellStyle name="Normal 8 6 2 4 2 2 4" xfId="43249"/>
    <cellStyle name="Normal 8 6 2 4 2 3" xfId="43250"/>
    <cellStyle name="Normal 8 6 2 4 2 3 2" xfId="43251"/>
    <cellStyle name="Normal 8 6 2 4 2 4" xfId="43252"/>
    <cellStyle name="Normal 8 6 2 4 2 4 2" xfId="43253"/>
    <cellStyle name="Normal 8 6 2 4 2 5" xfId="43254"/>
    <cellStyle name="Normal 8 6 2 4 3" xfId="43255"/>
    <cellStyle name="Normal 8 6 2 4 3 2" xfId="43256"/>
    <cellStyle name="Normal 8 6 2 4 3 2 2" xfId="43257"/>
    <cellStyle name="Normal 8 6 2 4 3 3" xfId="43258"/>
    <cellStyle name="Normal 8 6 2 4 3 3 2" xfId="43259"/>
    <cellStyle name="Normal 8 6 2 4 3 4" xfId="43260"/>
    <cellStyle name="Normal 8 6 2 4 4" xfId="43261"/>
    <cellStyle name="Normal 8 6 2 4 4 2" xfId="43262"/>
    <cellStyle name="Normal 8 6 2 4 5" xfId="43263"/>
    <cellStyle name="Normal 8 6 2 4 5 2" xfId="43264"/>
    <cellStyle name="Normal 8 6 2 4 6" xfId="43265"/>
    <cellStyle name="Normal 8 6 2 5" xfId="43266"/>
    <cellStyle name="Normal 8 6 2 5 2" xfId="43267"/>
    <cellStyle name="Normal 8 6 2 5 2 2" xfId="43268"/>
    <cellStyle name="Normal 8 6 2 5 2 2 2" xfId="43269"/>
    <cellStyle name="Normal 8 6 2 5 2 3" xfId="43270"/>
    <cellStyle name="Normal 8 6 2 5 2 3 2" xfId="43271"/>
    <cellStyle name="Normal 8 6 2 5 2 4" xfId="43272"/>
    <cellStyle name="Normal 8 6 2 5 3" xfId="43273"/>
    <cellStyle name="Normal 8 6 2 5 3 2" xfId="43274"/>
    <cellStyle name="Normal 8 6 2 5 4" xfId="43275"/>
    <cellStyle name="Normal 8 6 2 5 4 2" xfId="43276"/>
    <cellStyle name="Normal 8 6 2 5 5" xfId="43277"/>
    <cellStyle name="Normal 8 6 2 6" xfId="43278"/>
    <cellStyle name="Normal 8 6 2 6 2" xfId="43279"/>
    <cellStyle name="Normal 8 6 2 6 2 2" xfId="43280"/>
    <cellStyle name="Normal 8 6 2 6 3" xfId="43281"/>
    <cellStyle name="Normal 8 6 2 6 3 2" xfId="43282"/>
    <cellStyle name="Normal 8 6 2 6 4" xfId="43283"/>
    <cellStyle name="Normal 8 6 2 7" xfId="43284"/>
    <cellStyle name="Normal 8 6 2 7 2" xfId="43285"/>
    <cellStyle name="Normal 8 6 2 8" xfId="43286"/>
    <cellStyle name="Normal 8 6 2 8 2" xfId="43287"/>
    <cellStyle name="Normal 8 6 2 9" xfId="43288"/>
    <cellStyle name="Normal 8 6 3" xfId="43289"/>
    <cellStyle name="Normal 8 6 3 2" xfId="43290"/>
    <cellStyle name="Normal 8 6 3 2 2" xfId="43291"/>
    <cellStyle name="Normal 8 6 3 2 2 2" xfId="43292"/>
    <cellStyle name="Normal 8 6 3 2 2 2 2" xfId="43293"/>
    <cellStyle name="Normal 8 6 3 2 2 3" xfId="43294"/>
    <cellStyle name="Normal 8 6 3 2 2 3 2" xfId="43295"/>
    <cellStyle name="Normal 8 6 3 2 2 4" xfId="43296"/>
    <cellStyle name="Normal 8 6 3 2 3" xfId="43297"/>
    <cellStyle name="Normal 8 6 3 2 3 2" xfId="43298"/>
    <cellStyle name="Normal 8 6 3 2 4" xfId="43299"/>
    <cellStyle name="Normal 8 6 3 2 4 2" xfId="43300"/>
    <cellStyle name="Normal 8 6 3 2 5" xfId="43301"/>
    <cellStyle name="Normal 8 6 3 3" xfId="43302"/>
    <cellStyle name="Normal 8 6 3 3 2" xfId="43303"/>
    <cellStyle name="Normal 8 6 3 3 2 2" xfId="43304"/>
    <cellStyle name="Normal 8 6 3 3 3" xfId="43305"/>
    <cellStyle name="Normal 8 6 3 3 3 2" xfId="43306"/>
    <cellStyle name="Normal 8 6 3 3 4" xfId="43307"/>
    <cellStyle name="Normal 8 6 3 4" xfId="43308"/>
    <cellStyle name="Normal 8 6 3 4 2" xfId="43309"/>
    <cellStyle name="Normal 8 6 3 5" xfId="43310"/>
    <cellStyle name="Normal 8 6 3 5 2" xfId="43311"/>
    <cellStyle name="Normal 8 6 3 6" xfId="43312"/>
    <cellStyle name="Normal 8 6 4" xfId="43313"/>
    <cellStyle name="Normal 8 6 4 2" xfId="43314"/>
    <cellStyle name="Normal 8 6 4 2 2" xfId="43315"/>
    <cellStyle name="Normal 8 6 4 2 2 2" xfId="43316"/>
    <cellStyle name="Normal 8 6 4 2 2 2 2" xfId="43317"/>
    <cellStyle name="Normal 8 6 4 2 2 3" xfId="43318"/>
    <cellStyle name="Normal 8 6 4 2 2 3 2" xfId="43319"/>
    <cellStyle name="Normal 8 6 4 2 2 4" xfId="43320"/>
    <cellStyle name="Normal 8 6 4 2 3" xfId="43321"/>
    <cellStyle name="Normal 8 6 4 2 3 2" xfId="43322"/>
    <cellStyle name="Normal 8 6 4 2 4" xfId="43323"/>
    <cellStyle name="Normal 8 6 4 2 4 2" xfId="43324"/>
    <cellStyle name="Normal 8 6 4 2 5" xfId="43325"/>
    <cellStyle name="Normal 8 6 4 3" xfId="43326"/>
    <cellStyle name="Normal 8 6 4 3 2" xfId="43327"/>
    <cellStyle name="Normal 8 6 4 3 2 2" xfId="43328"/>
    <cellStyle name="Normal 8 6 4 3 3" xfId="43329"/>
    <cellStyle name="Normal 8 6 4 3 3 2" xfId="43330"/>
    <cellStyle name="Normal 8 6 4 3 4" xfId="43331"/>
    <cellStyle name="Normal 8 6 4 4" xfId="43332"/>
    <cellStyle name="Normal 8 6 4 4 2" xfId="43333"/>
    <cellStyle name="Normal 8 6 4 5" xfId="43334"/>
    <cellStyle name="Normal 8 6 4 5 2" xfId="43335"/>
    <cellStyle name="Normal 8 6 4 6" xfId="43336"/>
    <cellStyle name="Normal 8 6 5" xfId="43337"/>
    <cellStyle name="Normal 8 6 5 2" xfId="43338"/>
    <cellStyle name="Normal 8 6 5 2 2" xfId="43339"/>
    <cellStyle name="Normal 8 6 5 2 2 2" xfId="43340"/>
    <cellStyle name="Normal 8 6 5 2 2 2 2" xfId="43341"/>
    <cellStyle name="Normal 8 6 5 2 2 3" xfId="43342"/>
    <cellStyle name="Normal 8 6 5 2 2 3 2" xfId="43343"/>
    <cellStyle name="Normal 8 6 5 2 2 4" xfId="43344"/>
    <cellStyle name="Normal 8 6 5 2 3" xfId="43345"/>
    <cellStyle name="Normal 8 6 5 2 3 2" xfId="43346"/>
    <cellStyle name="Normal 8 6 5 2 4" xfId="43347"/>
    <cellStyle name="Normal 8 6 5 2 4 2" xfId="43348"/>
    <cellStyle name="Normal 8 6 5 2 5" xfId="43349"/>
    <cellStyle name="Normal 8 6 5 3" xfId="43350"/>
    <cellStyle name="Normal 8 6 5 3 2" xfId="43351"/>
    <cellStyle name="Normal 8 6 5 3 2 2" xfId="43352"/>
    <cellStyle name="Normal 8 6 5 3 3" xfId="43353"/>
    <cellStyle name="Normal 8 6 5 3 3 2" xfId="43354"/>
    <cellStyle name="Normal 8 6 5 3 4" xfId="43355"/>
    <cellStyle name="Normal 8 6 5 4" xfId="43356"/>
    <cellStyle name="Normal 8 6 5 4 2" xfId="43357"/>
    <cellStyle name="Normal 8 6 5 5" xfId="43358"/>
    <cellStyle name="Normal 8 6 5 5 2" xfId="43359"/>
    <cellStyle name="Normal 8 6 5 6" xfId="43360"/>
    <cellStyle name="Normal 8 6 6" xfId="43361"/>
    <cellStyle name="Normal 8 6 6 2" xfId="43362"/>
    <cellStyle name="Normal 8 6 6 2 2" xfId="43363"/>
    <cellStyle name="Normal 8 6 6 2 2 2" xfId="43364"/>
    <cellStyle name="Normal 8 6 6 2 3" xfId="43365"/>
    <cellStyle name="Normal 8 6 6 2 3 2" xfId="43366"/>
    <cellStyle name="Normal 8 6 6 2 4" xfId="43367"/>
    <cellStyle name="Normal 8 6 6 3" xfId="43368"/>
    <cellStyle name="Normal 8 6 6 3 2" xfId="43369"/>
    <cellStyle name="Normal 8 6 6 4" xfId="43370"/>
    <cellStyle name="Normal 8 6 6 4 2" xfId="43371"/>
    <cellStyle name="Normal 8 6 6 5" xfId="43372"/>
    <cellStyle name="Normal 8 6 7" xfId="43373"/>
    <cellStyle name="Normal 8 6 7 2" xfId="43374"/>
    <cellStyle name="Normal 8 6 7 2 2" xfId="43375"/>
    <cellStyle name="Normal 8 6 7 3" xfId="43376"/>
    <cellStyle name="Normal 8 6 7 3 2" xfId="43377"/>
    <cellStyle name="Normal 8 6 7 4" xfId="43378"/>
    <cellStyle name="Normal 8 6 8" xfId="43379"/>
    <cellStyle name="Normal 8 6 8 2" xfId="43380"/>
    <cellStyle name="Normal 8 6 9" xfId="43381"/>
    <cellStyle name="Normal 8 6 9 2" xfId="43382"/>
    <cellStyle name="Normal 8 7" xfId="43383"/>
    <cellStyle name="Normal 8 7 10" xfId="43384"/>
    <cellStyle name="Normal 8 7 2" xfId="43385"/>
    <cellStyle name="Normal 8 7 2 2" xfId="43386"/>
    <cellStyle name="Normal 8 7 2 2 2" xfId="43387"/>
    <cellStyle name="Normal 8 7 2 2 2 2" xfId="43388"/>
    <cellStyle name="Normal 8 7 2 2 2 2 2" xfId="43389"/>
    <cellStyle name="Normal 8 7 2 2 2 2 2 2" xfId="43390"/>
    <cellStyle name="Normal 8 7 2 2 2 2 3" xfId="43391"/>
    <cellStyle name="Normal 8 7 2 2 2 2 3 2" xfId="43392"/>
    <cellStyle name="Normal 8 7 2 2 2 2 4" xfId="43393"/>
    <cellStyle name="Normal 8 7 2 2 2 3" xfId="43394"/>
    <cellStyle name="Normal 8 7 2 2 2 3 2" xfId="43395"/>
    <cellStyle name="Normal 8 7 2 2 2 4" xfId="43396"/>
    <cellStyle name="Normal 8 7 2 2 2 4 2" xfId="43397"/>
    <cellStyle name="Normal 8 7 2 2 2 5" xfId="43398"/>
    <cellStyle name="Normal 8 7 2 2 3" xfId="43399"/>
    <cellStyle name="Normal 8 7 2 2 3 2" xfId="43400"/>
    <cellStyle name="Normal 8 7 2 2 3 2 2" xfId="43401"/>
    <cellStyle name="Normal 8 7 2 2 3 3" xfId="43402"/>
    <cellStyle name="Normal 8 7 2 2 3 3 2" xfId="43403"/>
    <cellStyle name="Normal 8 7 2 2 3 4" xfId="43404"/>
    <cellStyle name="Normal 8 7 2 2 4" xfId="43405"/>
    <cellStyle name="Normal 8 7 2 2 4 2" xfId="43406"/>
    <cellStyle name="Normal 8 7 2 2 5" xfId="43407"/>
    <cellStyle name="Normal 8 7 2 2 5 2" xfId="43408"/>
    <cellStyle name="Normal 8 7 2 2 6" xfId="43409"/>
    <cellStyle name="Normal 8 7 2 3" xfId="43410"/>
    <cellStyle name="Normal 8 7 2 3 2" xfId="43411"/>
    <cellStyle name="Normal 8 7 2 3 2 2" xfId="43412"/>
    <cellStyle name="Normal 8 7 2 3 2 2 2" xfId="43413"/>
    <cellStyle name="Normal 8 7 2 3 2 2 2 2" xfId="43414"/>
    <cellStyle name="Normal 8 7 2 3 2 2 3" xfId="43415"/>
    <cellStyle name="Normal 8 7 2 3 2 2 3 2" xfId="43416"/>
    <cellStyle name="Normal 8 7 2 3 2 2 4" xfId="43417"/>
    <cellStyle name="Normal 8 7 2 3 2 3" xfId="43418"/>
    <cellStyle name="Normal 8 7 2 3 2 3 2" xfId="43419"/>
    <cellStyle name="Normal 8 7 2 3 2 4" xfId="43420"/>
    <cellStyle name="Normal 8 7 2 3 2 4 2" xfId="43421"/>
    <cellStyle name="Normal 8 7 2 3 2 5" xfId="43422"/>
    <cellStyle name="Normal 8 7 2 3 3" xfId="43423"/>
    <cellStyle name="Normal 8 7 2 3 3 2" xfId="43424"/>
    <cellStyle name="Normal 8 7 2 3 3 2 2" xfId="43425"/>
    <cellStyle name="Normal 8 7 2 3 3 3" xfId="43426"/>
    <cellStyle name="Normal 8 7 2 3 3 3 2" xfId="43427"/>
    <cellStyle name="Normal 8 7 2 3 3 4" xfId="43428"/>
    <cellStyle name="Normal 8 7 2 3 4" xfId="43429"/>
    <cellStyle name="Normal 8 7 2 3 4 2" xfId="43430"/>
    <cellStyle name="Normal 8 7 2 3 5" xfId="43431"/>
    <cellStyle name="Normal 8 7 2 3 5 2" xfId="43432"/>
    <cellStyle name="Normal 8 7 2 3 6" xfId="43433"/>
    <cellStyle name="Normal 8 7 2 4" xfId="43434"/>
    <cellStyle name="Normal 8 7 2 4 2" xfId="43435"/>
    <cellStyle name="Normal 8 7 2 4 2 2" xfId="43436"/>
    <cellStyle name="Normal 8 7 2 4 2 2 2" xfId="43437"/>
    <cellStyle name="Normal 8 7 2 4 2 2 2 2" xfId="43438"/>
    <cellStyle name="Normal 8 7 2 4 2 2 3" xfId="43439"/>
    <cellStyle name="Normal 8 7 2 4 2 2 3 2" xfId="43440"/>
    <cellStyle name="Normal 8 7 2 4 2 2 4" xfId="43441"/>
    <cellStyle name="Normal 8 7 2 4 2 3" xfId="43442"/>
    <cellStyle name="Normal 8 7 2 4 2 3 2" xfId="43443"/>
    <cellStyle name="Normal 8 7 2 4 2 4" xfId="43444"/>
    <cellStyle name="Normal 8 7 2 4 2 4 2" xfId="43445"/>
    <cellStyle name="Normal 8 7 2 4 2 5" xfId="43446"/>
    <cellStyle name="Normal 8 7 2 4 3" xfId="43447"/>
    <cellStyle name="Normal 8 7 2 4 3 2" xfId="43448"/>
    <cellStyle name="Normal 8 7 2 4 3 2 2" xfId="43449"/>
    <cellStyle name="Normal 8 7 2 4 3 3" xfId="43450"/>
    <cellStyle name="Normal 8 7 2 4 3 3 2" xfId="43451"/>
    <cellStyle name="Normal 8 7 2 4 3 4" xfId="43452"/>
    <cellStyle name="Normal 8 7 2 4 4" xfId="43453"/>
    <cellStyle name="Normal 8 7 2 4 4 2" xfId="43454"/>
    <cellStyle name="Normal 8 7 2 4 5" xfId="43455"/>
    <cellStyle name="Normal 8 7 2 4 5 2" xfId="43456"/>
    <cellStyle name="Normal 8 7 2 4 6" xfId="43457"/>
    <cellStyle name="Normal 8 7 2 5" xfId="43458"/>
    <cellStyle name="Normal 8 7 2 5 2" xfId="43459"/>
    <cellStyle name="Normal 8 7 2 5 2 2" xfId="43460"/>
    <cellStyle name="Normal 8 7 2 5 2 2 2" xfId="43461"/>
    <cellStyle name="Normal 8 7 2 5 2 3" xfId="43462"/>
    <cellStyle name="Normal 8 7 2 5 2 3 2" xfId="43463"/>
    <cellStyle name="Normal 8 7 2 5 2 4" xfId="43464"/>
    <cellStyle name="Normal 8 7 2 5 3" xfId="43465"/>
    <cellStyle name="Normal 8 7 2 5 3 2" xfId="43466"/>
    <cellStyle name="Normal 8 7 2 5 4" xfId="43467"/>
    <cellStyle name="Normal 8 7 2 5 4 2" xfId="43468"/>
    <cellStyle name="Normal 8 7 2 5 5" xfId="43469"/>
    <cellStyle name="Normal 8 7 2 6" xfId="43470"/>
    <cellStyle name="Normal 8 7 2 6 2" xfId="43471"/>
    <cellStyle name="Normal 8 7 2 6 2 2" xfId="43472"/>
    <cellStyle name="Normal 8 7 2 6 3" xfId="43473"/>
    <cellStyle name="Normal 8 7 2 6 3 2" xfId="43474"/>
    <cellStyle name="Normal 8 7 2 6 4" xfId="43475"/>
    <cellStyle name="Normal 8 7 2 7" xfId="43476"/>
    <cellStyle name="Normal 8 7 2 7 2" xfId="43477"/>
    <cellStyle name="Normal 8 7 2 8" xfId="43478"/>
    <cellStyle name="Normal 8 7 2 8 2" xfId="43479"/>
    <cellStyle name="Normal 8 7 2 9" xfId="43480"/>
    <cellStyle name="Normal 8 7 3" xfId="43481"/>
    <cellStyle name="Normal 8 7 3 2" xfId="43482"/>
    <cellStyle name="Normal 8 7 3 2 2" xfId="43483"/>
    <cellStyle name="Normal 8 7 3 2 2 2" xfId="43484"/>
    <cellStyle name="Normal 8 7 3 2 2 2 2" xfId="43485"/>
    <cellStyle name="Normal 8 7 3 2 2 3" xfId="43486"/>
    <cellStyle name="Normal 8 7 3 2 2 3 2" xfId="43487"/>
    <cellStyle name="Normal 8 7 3 2 2 4" xfId="43488"/>
    <cellStyle name="Normal 8 7 3 2 3" xfId="43489"/>
    <cellStyle name="Normal 8 7 3 2 3 2" xfId="43490"/>
    <cellStyle name="Normal 8 7 3 2 4" xfId="43491"/>
    <cellStyle name="Normal 8 7 3 2 4 2" xfId="43492"/>
    <cellStyle name="Normal 8 7 3 2 5" xfId="43493"/>
    <cellStyle name="Normal 8 7 3 3" xfId="43494"/>
    <cellStyle name="Normal 8 7 3 3 2" xfId="43495"/>
    <cellStyle name="Normal 8 7 3 3 2 2" xfId="43496"/>
    <cellStyle name="Normal 8 7 3 3 3" xfId="43497"/>
    <cellStyle name="Normal 8 7 3 3 3 2" xfId="43498"/>
    <cellStyle name="Normal 8 7 3 3 4" xfId="43499"/>
    <cellStyle name="Normal 8 7 3 4" xfId="43500"/>
    <cellStyle name="Normal 8 7 3 4 2" xfId="43501"/>
    <cellStyle name="Normal 8 7 3 5" xfId="43502"/>
    <cellStyle name="Normal 8 7 3 5 2" xfId="43503"/>
    <cellStyle name="Normal 8 7 3 6" xfId="43504"/>
    <cellStyle name="Normal 8 7 4" xfId="43505"/>
    <cellStyle name="Normal 8 7 4 2" xfId="43506"/>
    <cellStyle name="Normal 8 7 4 2 2" xfId="43507"/>
    <cellStyle name="Normal 8 7 4 2 2 2" xfId="43508"/>
    <cellStyle name="Normal 8 7 4 2 2 2 2" xfId="43509"/>
    <cellStyle name="Normal 8 7 4 2 2 3" xfId="43510"/>
    <cellStyle name="Normal 8 7 4 2 2 3 2" xfId="43511"/>
    <cellStyle name="Normal 8 7 4 2 2 4" xfId="43512"/>
    <cellStyle name="Normal 8 7 4 2 3" xfId="43513"/>
    <cellStyle name="Normal 8 7 4 2 3 2" xfId="43514"/>
    <cellStyle name="Normal 8 7 4 2 4" xfId="43515"/>
    <cellStyle name="Normal 8 7 4 2 4 2" xfId="43516"/>
    <cellStyle name="Normal 8 7 4 2 5" xfId="43517"/>
    <cellStyle name="Normal 8 7 4 3" xfId="43518"/>
    <cellStyle name="Normal 8 7 4 3 2" xfId="43519"/>
    <cellStyle name="Normal 8 7 4 3 2 2" xfId="43520"/>
    <cellStyle name="Normal 8 7 4 3 3" xfId="43521"/>
    <cellStyle name="Normal 8 7 4 3 3 2" xfId="43522"/>
    <cellStyle name="Normal 8 7 4 3 4" xfId="43523"/>
    <cellStyle name="Normal 8 7 4 4" xfId="43524"/>
    <cellStyle name="Normal 8 7 4 4 2" xfId="43525"/>
    <cellStyle name="Normal 8 7 4 5" xfId="43526"/>
    <cellStyle name="Normal 8 7 4 5 2" xfId="43527"/>
    <cellStyle name="Normal 8 7 4 6" xfId="43528"/>
    <cellStyle name="Normal 8 7 5" xfId="43529"/>
    <cellStyle name="Normal 8 7 5 2" xfId="43530"/>
    <cellStyle name="Normal 8 7 5 2 2" xfId="43531"/>
    <cellStyle name="Normal 8 7 5 2 2 2" xfId="43532"/>
    <cellStyle name="Normal 8 7 5 2 2 2 2" xfId="43533"/>
    <cellStyle name="Normal 8 7 5 2 2 3" xfId="43534"/>
    <cellStyle name="Normal 8 7 5 2 2 3 2" xfId="43535"/>
    <cellStyle name="Normal 8 7 5 2 2 4" xfId="43536"/>
    <cellStyle name="Normal 8 7 5 2 3" xfId="43537"/>
    <cellStyle name="Normal 8 7 5 2 3 2" xfId="43538"/>
    <cellStyle name="Normal 8 7 5 2 4" xfId="43539"/>
    <cellStyle name="Normal 8 7 5 2 4 2" xfId="43540"/>
    <cellStyle name="Normal 8 7 5 2 5" xfId="43541"/>
    <cellStyle name="Normal 8 7 5 3" xfId="43542"/>
    <cellStyle name="Normal 8 7 5 3 2" xfId="43543"/>
    <cellStyle name="Normal 8 7 5 3 2 2" xfId="43544"/>
    <cellStyle name="Normal 8 7 5 3 3" xfId="43545"/>
    <cellStyle name="Normal 8 7 5 3 3 2" xfId="43546"/>
    <cellStyle name="Normal 8 7 5 3 4" xfId="43547"/>
    <cellStyle name="Normal 8 7 5 4" xfId="43548"/>
    <cellStyle name="Normal 8 7 5 4 2" xfId="43549"/>
    <cellStyle name="Normal 8 7 5 5" xfId="43550"/>
    <cellStyle name="Normal 8 7 5 5 2" xfId="43551"/>
    <cellStyle name="Normal 8 7 5 6" xfId="43552"/>
    <cellStyle name="Normal 8 7 6" xfId="43553"/>
    <cellStyle name="Normal 8 7 6 2" xfId="43554"/>
    <cellStyle name="Normal 8 7 6 2 2" xfId="43555"/>
    <cellStyle name="Normal 8 7 6 2 2 2" xfId="43556"/>
    <cellStyle name="Normal 8 7 6 2 3" xfId="43557"/>
    <cellStyle name="Normal 8 7 6 2 3 2" xfId="43558"/>
    <cellStyle name="Normal 8 7 6 2 4" xfId="43559"/>
    <cellStyle name="Normal 8 7 6 3" xfId="43560"/>
    <cellStyle name="Normal 8 7 6 3 2" xfId="43561"/>
    <cellStyle name="Normal 8 7 6 4" xfId="43562"/>
    <cellStyle name="Normal 8 7 6 4 2" xfId="43563"/>
    <cellStyle name="Normal 8 7 6 5" xfId="43564"/>
    <cellStyle name="Normal 8 7 7" xfId="43565"/>
    <cellStyle name="Normal 8 7 7 2" xfId="43566"/>
    <cellStyle name="Normal 8 7 7 2 2" xfId="43567"/>
    <cellStyle name="Normal 8 7 7 3" xfId="43568"/>
    <cellStyle name="Normal 8 7 7 3 2" xfId="43569"/>
    <cellStyle name="Normal 8 7 7 4" xfId="43570"/>
    <cellStyle name="Normal 8 7 8" xfId="43571"/>
    <cellStyle name="Normal 8 7 8 2" xfId="43572"/>
    <cellStyle name="Normal 8 7 9" xfId="43573"/>
    <cellStyle name="Normal 8 7 9 2" xfId="43574"/>
    <cellStyle name="Normal 8 8" xfId="43575"/>
    <cellStyle name="Normal 8 9" xfId="43576"/>
    <cellStyle name="Normal 80" xfId="43577"/>
    <cellStyle name="Normal 81" xfId="43578"/>
    <cellStyle name="Normal 82" xfId="43579"/>
    <cellStyle name="Normal 83" xfId="43580"/>
    <cellStyle name="Normal 84" xfId="43581"/>
    <cellStyle name="Normal 85" xfId="43582"/>
    <cellStyle name="Normal 86" xfId="43583"/>
    <cellStyle name="Normal 86 2" xfId="43584"/>
    <cellStyle name="Normal 86 2 2" xfId="43585"/>
    <cellStyle name="Normal 86 2 2 2" xfId="43586"/>
    <cellStyle name="Normal 86 2 2 2 2" xfId="43587"/>
    <cellStyle name="Normal 86 2 2 2 2 2" xfId="43588"/>
    <cellStyle name="Normal 86 2 2 2 2 2 2" xfId="43589"/>
    <cellStyle name="Normal 86 2 2 2 2 2 2 2" xfId="43590"/>
    <cellStyle name="Normal 86 2 2 2 2 2 2 2 2" xfId="43591"/>
    <cellStyle name="Normal 86 2 2 2 2 2 2 2 2 2" xfId="43592"/>
    <cellStyle name="Normal 86 2 2 2 2 2 2 2 2 2 2" xfId="43593"/>
    <cellStyle name="Normal 86 2 2 2 2 2 2 2 2 2 2 2" xfId="43594"/>
    <cellStyle name="Normal 86 2 2 2 2 2 2 2 2 2 2 2 2" xfId="43595"/>
    <cellStyle name="Normal 87" xfId="43596"/>
    <cellStyle name="Normal 88" xfId="43597"/>
    <cellStyle name="Normal 89" xfId="43598"/>
    <cellStyle name="Normal 9" xfId="43599"/>
    <cellStyle name="Normal 9 10" xfId="43600"/>
    <cellStyle name="Normal 9 11" xfId="43601"/>
    <cellStyle name="Normal 9 12" xfId="43602"/>
    <cellStyle name="Normal 9 13" xfId="43603"/>
    <cellStyle name="Normal 9 14" xfId="43604"/>
    <cellStyle name="Normal 9 15" xfId="43605"/>
    <cellStyle name="Normal 9 16" xfId="43606"/>
    <cellStyle name="Normal 9 17" xfId="43607"/>
    <cellStyle name="Normal 9 18" xfId="43608"/>
    <cellStyle name="Normal 9 19" xfId="43609"/>
    <cellStyle name="Normal 9 2" xfId="43610"/>
    <cellStyle name="Normal 9 2 10" xfId="43611"/>
    <cellStyle name="Normal 9 2 2" xfId="43612"/>
    <cellStyle name="Normal 9 2 2 2" xfId="43613"/>
    <cellStyle name="Normal 9 2 2 2 2" xfId="43614"/>
    <cellStyle name="Normal 9 2 2 2 2 2" xfId="43615"/>
    <cellStyle name="Normal 9 2 2 2 2 2 2" xfId="43616"/>
    <cellStyle name="Normal 9 2 2 2 2 2 2 2" xfId="43617"/>
    <cellStyle name="Normal 9 2 2 2 2 2 3" xfId="43618"/>
    <cellStyle name="Normal 9 2 2 2 2 2 3 2" xfId="43619"/>
    <cellStyle name="Normal 9 2 2 2 2 2 4" xfId="43620"/>
    <cellStyle name="Normal 9 2 2 2 2 3" xfId="43621"/>
    <cellStyle name="Normal 9 2 2 2 2 3 2" xfId="43622"/>
    <cellStyle name="Normal 9 2 2 2 2 4" xfId="43623"/>
    <cellStyle name="Normal 9 2 2 2 2 4 2" xfId="43624"/>
    <cellStyle name="Normal 9 2 2 2 2 5" xfId="43625"/>
    <cellStyle name="Normal 9 2 2 2 3" xfId="43626"/>
    <cellStyle name="Normal 9 2 2 2 3 2" xfId="43627"/>
    <cellStyle name="Normal 9 2 2 2 3 2 2" xfId="43628"/>
    <cellStyle name="Normal 9 2 2 2 3 3" xfId="43629"/>
    <cellStyle name="Normal 9 2 2 2 3 3 2" xfId="43630"/>
    <cellStyle name="Normal 9 2 2 2 3 4" xfId="43631"/>
    <cellStyle name="Normal 9 2 2 2 4" xfId="43632"/>
    <cellStyle name="Normal 9 2 2 2 4 2" xfId="43633"/>
    <cellStyle name="Normal 9 2 2 2 5" xfId="43634"/>
    <cellStyle name="Normal 9 2 2 2 5 2" xfId="43635"/>
    <cellStyle name="Normal 9 2 2 2 6" xfId="43636"/>
    <cellStyle name="Normal 9 2 2 3" xfId="43637"/>
    <cellStyle name="Normal 9 2 2 3 2" xfId="43638"/>
    <cellStyle name="Normal 9 2 2 3 2 2" xfId="43639"/>
    <cellStyle name="Normal 9 2 2 3 2 2 2" xfId="43640"/>
    <cellStyle name="Normal 9 2 2 3 2 2 2 2" xfId="43641"/>
    <cellStyle name="Normal 9 2 2 3 2 2 3" xfId="43642"/>
    <cellStyle name="Normal 9 2 2 3 2 2 3 2" xfId="43643"/>
    <cellStyle name="Normal 9 2 2 3 2 2 4" xfId="43644"/>
    <cellStyle name="Normal 9 2 2 3 2 3" xfId="43645"/>
    <cellStyle name="Normal 9 2 2 3 2 3 2" xfId="43646"/>
    <cellStyle name="Normal 9 2 2 3 2 4" xfId="43647"/>
    <cellStyle name="Normal 9 2 2 3 2 4 2" xfId="43648"/>
    <cellStyle name="Normal 9 2 2 3 2 5" xfId="43649"/>
    <cellStyle name="Normal 9 2 2 3 3" xfId="43650"/>
    <cellStyle name="Normal 9 2 2 3 3 2" xfId="43651"/>
    <cellStyle name="Normal 9 2 2 3 3 2 2" xfId="43652"/>
    <cellStyle name="Normal 9 2 2 3 3 3" xfId="43653"/>
    <cellStyle name="Normal 9 2 2 3 3 3 2" xfId="43654"/>
    <cellStyle name="Normal 9 2 2 3 3 4" xfId="43655"/>
    <cellStyle name="Normal 9 2 2 3 4" xfId="43656"/>
    <cellStyle name="Normal 9 2 2 3 4 2" xfId="43657"/>
    <cellStyle name="Normal 9 2 2 3 5" xfId="43658"/>
    <cellStyle name="Normal 9 2 2 3 5 2" xfId="43659"/>
    <cellStyle name="Normal 9 2 2 3 6" xfId="43660"/>
    <cellStyle name="Normal 9 2 2 4" xfId="43661"/>
    <cellStyle name="Normal 9 2 2 4 2" xfId="43662"/>
    <cellStyle name="Normal 9 2 2 4 2 2" xfId="43663"/>
    <cellStyle name="Normal 9 2 2 4 2 2 2" xfId="43664"/>
    <cellStyle name="Normal 9 2 2 4 2 2 2 2" xfId="43665"/>
    <cellStyle name="Normal 9 2 2 4 2 2 3" xfId="43666"/>
    <cellStyle name="Normal 9 2 2 4 2 2 3 2" xfId="43667"/>
    <cellStyle name="Normal 9 2 2 4 2 2 4" xfId="43668"/>
    <cellStyle name="Normal 9 2 2 4 2 3" xfId="43669"/>
    <cellStyle name="Normal 9 2 2 4 2 3 2" xfId="43670"/>
    <cellStyle name="Normal 9 2 2 4 2 4" xfId="43671"/>
    <cellStyle name="Normal 9 2 2 4 2 4 2" xfId="43672"/>
    <cellStyle name="Normal 9 2 2 4 2 5" xfId="43673"/>
    <cellStyle name="Normal 9 2 2 4 3" xfId="43674"/>
    <cellStyle name="Normal 9 2 2 4 3 2" xfId="43675"/>
    <cellStyle name="Normal 9 2 2 4 3 2 2" xfId="43676"/>
    <cellStyle name="Normal 9 2 2 4 3 3" xfId="43677"/>
    <cellStyle name="Normal 9 2 2 4 3 3 2" xfId="43678"/>
    <cellStyle name="Normal 9 2 2 4 3 4" xfId="43679"/>
    <cellStyle name="Normal 9 2 2 4 4" xfId="43680"/>
    <cellStyle name="Normal 9 2 2 4 4 2" xfId="43681"/>
    <cellStyle name="Normal 9 2 2 4 5" xfId="43682"/>
    <cellStyle name="Normal 9 2 2 4 5 2" xfId="43683"/>
    <cellStyle name="Normal 9 2 2 4 6" xfId="43684"/>
    <cellStyle name="Normal 9 2 2 5" xfId="43685"/>
    <cellStyle name="Normal 9 2 2 5 2" xfId="43686"/>
    <cellStyle name="Normal 9 2 2 5 2 2" xfId="43687"/>
    <cellStyle name="Normal 9 2 2 5 2 2 2" xfId="43688"/>
    <cellStyle name="Normal 9 2 2 5 2 3" xfId="43689"/>
    <cellStyle name="Normal 9 2 2 5 2 3 2" xfId="43690"/>
    <cellStyle name="Normal 9 2 2 5 2 4" xfId="43691"/>
    <cellStyle name="Normal 9 2 2 5 3" xfId="43692"/>
    <cellStyle name="Normal 9 2 2 5 3 2" xfId="43693"/>
    <cellStyle name="Normal 9 2 2 5 4" xfId="43694"/>
    <cellStyle name="Normal 9 2 2 5 4 2" xfId="43695"/>
    <cellStyle name="Normal 9 2 2 5 5" xfId="43696"/>
    <cellStyle name="Normal 9 2 2 6" xfId="43697"/>
    <cellStyle name="Normal 9 2 2 6 2" xfId="43698"/>
    <cellStyle name="Normal 9 2 2 6 2 2" xfId="43699"/>
    <cellStyle name="Normal 9 2 2 6 3" xfId="43700"/>
    <cellStyle name="Normal 9 2 2 6 3 2" xfId="43701"/>
    <cellStyle name="Normal 9 2 2 6 4" xfId="43702"/>
    <cellStyle name="Normal 9 2 2 7" xfId="43703"/>
    <cellStyle name="Normal 9 2 2 7 2" xfId="43704"/>
    <cellStyle name="Normal 9 2 2 8" xfId="43705"/>
    <cellStyle name="Normal 9 2 2 8 2" xfId="43706"/>
    <cellStyle name="Normal 9 2 2 9" xfId="43707"/>
    <cellStyle name="Normal 9 2 3" xfId="43708"/>
    <cellStyle name="Normal 9 2 3 2" xfId="43709"/>
    <cellStyle name="Normal 9 2 3 2 2" xfId="43710"/>
    <cellStyle name="Normal 9 2 3 2 2 2" xfId="43711"/>
    <cellStyle name="Normal 9 2 3 2 2 2 2" xfId="43712"/>
    <cellStyle name="Normal 9 2 3 2 2 3" xfId="43713"/>
    <cellStyle name="Normal 9 2 3 2 2 3 2" xfId="43714"/>
    <cellStyle name="Normal 9 2 3 2 2 4" xfId="43715"/>
    <cellStyle name="Normal 9 2 3 2 3" xfId="43716"/>
    <cellStyle name="Normal 9 2 3 2 3 2" xfId="43717"/>
    <cellStyle name="Normal 9 2 3 2 4" xfId="43718"/>
    <cellStyle name="Normal 9 2 3 2 4 2" xfId="43719"/>
    <cellStyle name="Normal 9 2 3 2 5" xfId="43720"/>
    <cellStyle name="Normal 9 2 3 3" xfId="43721"/>
    <cellStyle name="Normal 9 2 3 3 2" xfId="43722"/>
    <cellStyle name="Normal 9 2 3 3 2 2" xfId="43723"/>
    <cellStyle name="Normal 9 2 3 3 3" xfId="43724"/>
    <cellStyle name="Normal 9 2 3 3 3 2" xfId="43725"/>
    <cellStyle name="Normal 9 2 3 3 4" xfId="43726"/>
    <cellStyle name="Normal 9 2 3 4" xfId="43727"/>
    <cellStyle name="Normal 9 2 3 4 2" xfId="43728"/>
    <cellStyle name="Normal 9 2 3 5" xfId="43729"/>
    <cellStyle name="Normal 9 2 3 5 2" xfId="43730"/>
    <cellStyle name="Normal 9 2 3 6" xfId="43731"/>
    <cellStyle name="Normal 9 2 4" xfId="43732"/>
    <cellStyle name="Normal 9 2 4 2" xfId="43733"/>
    <cellStyle name="Normal 9 2 4 2 2" xfId="43734"/>
    <cellStyle name="Normal 9 2 4 2 2 2" xfId="43735"/>
    <cellStyle name="Normal 9 2 4 2 2 2 2" xfId="43736"/>
    <cellStyle name="Normal 9 2 4 2 2 3" xfId="43737"/>
    <cellStyle name="Normal 9 2 4 2 2 3 2" xfId="43738"/>
    <cellStyle name="Normal 9 2 4 2 2 4" xfId="43739"/>
    <cellStyle name="Normal 9 2 4 2 3" xfId="43740"/>
    <cellStyle name="Normal 9 2 4 2 3 2" xfId="43741"/>
    <cellStyle name="Normal 9 2 4 2 4" xfId="43742"/>
    <cellStyle name="Normal 9 2 4 2 4 2" xfId="43743"/>
    <cellStyle name="Normal 9 2 4 2 5" xfId="43744"/>
    <cellStyle name="Normal 9 2 4 3" xfId="43745"/>
    <cellStyle name="Normal 9 2 4 3 2" xfId="43746"/>
    <cellStyle name="Normal 9 2 4 3 2 2" xfId="43747"/>
    <cellStyle name="Normal 9 2 4 3 3" xfId="43748"/>
    <cellStyle name="Normal 9 2 4 3 3 2" xfId="43749"/>
    <cellStyle name="Normal 9 2 4 3 4" xfId="43750"/>
    <cellStyle name="Normal 9 2 4 4" xfId="43751"/>
    <cellStyle name="Normal 9 2 4 4 2" xfId="43752"/>
    <cellStyle name="Normal 9 2 4 5" xfId="43753"/>
    <cellStyle name="Normal 9 2 4 5 2" xfId="43754"/>
    <cellStyle name="Normal 9 2 4 6" xfId="43755"/>
    <cellStyle name="Normal 9 2 5" xfId="43756"/>
    <cellStyle name="Normal 9 2 5 2" xfId="43757"/>
    <cellStyle name="Normal 9 2 5 2 2" xfId="43758"/>
    <cellStyle name="Normal 9 2 5 2 2 2" xfId="43759"/>
    <cellStyle name="Normal 9 2 5 2 2 2 2" xfId="43760"/>
    <cellStyle name="Normal 9 2 5 2 2 3" xfId="43761"/>
    <cellStyle name="Normal 9 2 5 2 2 3 2" xfId="43762"/>
    <cellStyle name="Normal 9 2 5 2 2 4" xfId="43763"/>
    <cellStyle name="Normal 9 2 5 2 3" xfId="43764"/>
    <cellStyle name="Normal 9 2 5 2 3 2" xfId="43765"/>
    <cellStyle name="Normal 9 2 5 2 4" xfId="43766"/>
    <cellStyle name="Normal 9 2 5 2 4 2" xfId="43767"/>
    <cellStyle name="Normal 9 2 5 2 5" xfId="43768"/>
    <cellStyle name="Normal 9 2 5 3" xfId="43769"/>
    <cellStyle name="Normal 9 2 5 3 2" xfId="43770"/>
    <cellStyle name="Normal 9 2 5 3 2 2" xfId="43771"/>
    <cellStyle name="Normal 9 2 5 3 3" xfId="43772"/>
    <cellStyle name="Normal 9 2 5 3 3 2" xfId="43773"/>
    <cellStyle name="Normal 9 2 5 3 4" xfId="43774"/>
    <cellStyle name="Normal 9 2 5 4" xfId="43775"/>
    <cellStyle name="Normal 9 2 5 4 2" xfId="43776"/>
    <cellStyle name="Normal 9 2 5 5" xfId="43777"/>
    <cellStyle name="Normal 9 2 5 5 2" xfId="43778"/>
    <cellStyle name="Normal 9 2 5 6" xfId="43779"/>
    <cellStyle name="Normal 9 2 6" xfId="43780"/>
    <cellStyle name="Normal 9 2 6 2" xfId="43781"/>
    <cellStyle name="Normal 9 2 6 2 2" xfId="43782"/>
    <cellStyle name="Normal 9 2 6 2 2 2" xfId="43783"/>
    <cellStyle name="Normal 9 2 6 2 3" xfId="43784"/>
    <cellStyle name="Normal 9 2 6 2 3 2" xfId="43785"/>
    <cellStyle name="Normal 9 2 6 2 4" xfId="43786"/>
    <cellStyle name="Normal 9 2 6 3" xfId="43787"/>
    <cellStyle name="Normal 9 2 6 3 2" xfId="43788"/>
    <cellStyle name="Normal 9 2 6 4" xfId="43789"/>
    <cellStyle name="Normal 9 2 6 4 2" xfId="43790"/>
    <cellStyle name="Normal 9 2 6 5" xfId="43791"/>
    <cellStyle name="Normal 9 2 7" xfId="43792"/>
    <cellStyle name="Normal 9 2 7 2" xfId="43793"/>
    <cellStyle name="Normal 9 2 7 2 2" xfId="43794"/>
    <cellStyle name="Normal 9 2 7 3" xfId="43795"/>
    <cellStyle name="Normal 9 2 7 3 2" xfId="43796"/>
    <cellStyle name="Normal 9 2 7 4" xfId="43797"/>
    <cellStyle name="Normal 9 2 8" xfId="43798"/>
    <cellStyle name="Normal 9 2 8 2" xfId="43799"/>
    <cellStyle name="Normal 9 2 9" xfId="43800"/>
    <cellStyle name="Normal 9 2 9 2" xfId="43801"/>
    <cellStyle name="Normal 9 20" xfId="43802"/>
    <cellStyle name="Normal 9 21" xfId="43803"/>
    <cellStyle name="Normal 9 22" xfId="43804"/>
    <cellStyle name="Normal 9 23" xfId="43805"/>
    <cellStyle name="Normal 9 24" xfId="43806"/>
    <cellStyle name="Normal 9 25" xfId="43807"/>
    <cellStyle name="Normal 9 26" xfId="43808"/>
    <cellStyle name="Normal 9 27" xfId="43809"/>
    <cellStyle name="Normal 9 28" xfId="43810"/>
    <cellStyle name="Normal 9 29" xfId="43811"/>
    <cellStyle name="Normal 9 3" xfId="43812"/>
    <cellStyle name="Normal 9 3 10" xfId="43813"/>
    <cellStyle name="Normal 9 3 2" xfId="43814"/>
    <cellStyle name="Normal 9 3 2 2" xfId="43815"/>
    <cellStyle name="Normal 9 3 2 2 2" xfId="43816"/>
    <cellStyle name="Normal 9 3 2 2 2 2" xfId="43817"/>
    <cellStyle name="Normal 9 3 2 2 2 2 2" xfId="43818"/>
    <cellStyle name="Normal 9 3 2 2 2 2 2 2" xfId="43819"/>
    <cellStyle name="Normal 9 3 2 2 2 2 3" xfId="43820"/>
    <cellStyle name="Normal 9 3 2 2 2 2 3 2" xfId="43821"/>
    <cellStyle name="Normal 9 3 2 2 2 2 4" xfId="43822"/>
    <cellStyle name="Normal 9 3 2 2 2 3" xfId="43823"/>
    <cellStyle name="Normal 9 3 2 2 2 3 2" xfId="43824"/>
    <cellStyle name="Normal 9 3 2 2 2 4" xfId="43825"/>
    <cellStyle name="Normal 9 3 2 2 2 4 2" xfId="43826"/>
    <cellStyle name="Normal 9 3 2 2 2 5" xfId="43827"/>
    <cellStyle name="Normal 9 3 2 2 3" xfId="43828"/>
    <cellStyle name="Normal 9 3 2 2 3 2" xfId="43829"/>
    <cellStyle name="Normal 9 3 2 2 3 2 2" xfId="43830"/>
    <cellStyle name="Normal 9 3 2 2 3 3" xfId="43831"/>
    <cellStyle name="Normal 9 3 2 2 3 3 2" xfId="43832"/>
    <cellStyle name="Normal 9 3 2 2 3 4" xfId="43833"/>
    <cellStyle name="Normal 9 3 2 2 4" xfId="43834"/>
    <cellStyle name="Normal 9 3 2 2 4 2" xfId="43835"/>
    <cellStyle name="Normal 9 3 2 2 5" xfId="43836"/>
    <cellStyle name="Normal 9 3 2 2 5 2" xfId="43837"/>
    <cellStyle name="Normal 9 3 2 2 6" xfId="43838"/>
    <cellStyle name="Normal 9 3 2 3" xfId="43839"/>
    <cellStyle name="Normal 9 3 2 3 2" xfId="43840"/>
    <cellStyle name="Normal 9 3 2 3 2 2" xfId="43841"/>
    <cellStyle name="Normal 9 3 2 3 2 2 2" xfId="43842"/>
    <cellStyle name="Normal 9 3 2 3 2 2 2 2" xfId="43843"/>
    <cellStyle name="Normal 9 3 2 3 2 2 3" xfId="43844"/>
    <cellStyle name="Normal 9 3 2 3 2 2 3 2" xfId="43845"/>
    <cellStyle name="Normal 9 3 2 3 2 2 4" xfId="43846"/>
    <cellStyle name="Normal 9 3 2 3 2 3" xfId="43847"/>
    <cellStyle name="Normal 9 3 2 3 2 3 2" xfId="43848"/>
    <cellStyle name="Normal 9 3 2 3 2 4" xfId="43849"/>
    <cellStyle name="Normal 9 3 2 3 2 4 2" xfId="43850"/>
    <cellStyle name="Normal 9 3 2 3 2 5" xfId="43851"/>
    <cellStyle name="Normal 9 3 2 3 3" xfId="43852"/>
    <cellStyle name="Normal 9 3 2 3 3 2" xfId="43853"/>
    <cellStyle name="Normal 9 3 2 3 3 2 2" xfId="43854"/>
    <cellStyle name="Normal 9 3 2 3 3 3" xfId="43855"/>
    <cellStyle name="Normal 9 3 2 3 3 3 2" xfId="43856"/>
    <cellStyle name="Normal 9 3 2 3 3 4" xfId="43857"/>
    <cellStyle name="Normal 9 3 2 3 4" xfId="43858"/>
    <cellStyle name="Normal 9 3 2 3 4 2" xfId="43859"/>
    <cellStyle name="Normal 9 3 2 3 5" xfId="43860"/>
    <cellStyle name="Normal 9 3 2 3 5 2" xfId="43861"/>
    <cellStyle name="Normal 9 3 2 3 6" xfId="43862"/>
    <cellStyle name="Normal 9 3 2 4" xfId="43863"/>
    <cellStyle name="Normal 9 3 2 4 2" xfId="43864"/>
    <cellStyle name="Normal 9 3 2 4 2 2" xfId="43865"/>
    <cellStyle name="Normal 9 3 2 4 2 2 2" xfId="43866"/>
    <cellStyle name="Normal 9 3 2 4 2 2 2 2" xfId="43867"/>
    <cellStyle name="Normal 9 3 2 4 2 2 3" xfId="43868"/>
    <cellStyle name="Normal 9 3 2 4 2 2 3 2" xfId="43869"/>
    <cellStyle name="Normal 9 3 2 4 2 2 4" xfId="43870"/>
    <cellStyle name="Normal 9 3 2 4 2 3" xfId="43871"/>
    <cellStyle name="Normal 9 3 2 4 2 3 2" xfId="43872"/>
    <cellStyle name="Normal 9 3 2 4 2 4" xfId="43873"/>
    <cellStyle name="Normal 9 3 2 4 2 4 2" xfId="43874"/>
    <cellStyle name="Normal 9 3 2 4 2 5" xfId="43875"/>
    <cellStyle name="Normal 9 3 2 4 3" xfId="43876"/>
    <cellStyle name="Normal 9 3 2 4 3 2" xfId="43877"/>
    <cellStyle name="Normal 9 3 2 4 3 2 2" xfId="43878"/>
    <cellStyle name="Normal 9 3 2 4 3 3" xfId="43879"/>
    <cellStyle name="Normal 9 3 2 4 3 3 2" xfId="43880"/>
    <cellStyle name="Normal 9 3 2 4 3 4" xfId="43881"/>
    <cellStyle name="Normal 9 3 2 4 4" xfId="43882"/>
    <cellStyle name="Normal 9 3 2 4 4 2" xfId="43883"/>
    <cellStyle name="Normal 9 3 2 4 5" xfId="43884"/>
    <cellStyle name="Normal 9 3 2 4 5 2" xfId="43885"/>
    <cellStyle name="Normal 9 3 2 4 6" xfId="43886"/>
    <cellStyle name="Normal 9 3 2 5" xfId="43887"/>
    <cellStyle name="Normal 9 3 2 5 2" xfId="43888"/>
    <cellStyle name="Normal 9 3 2 5 2 2" xfId="43889"/>
    <cellStyle name="Normal 9 3 2 5 2 2 2" xfId="43890"/>
    <cellStyle name="Normal 9 3 2 5 2 3" xfId="43891"/>
    <cellStyle name="Normal 9 3 2 5 2 3 2" xfId="43892"/>
    <cellStyle name="Normal 9 3 2 5 2 4" xfId="43893"/>
    <cellStyle name="Normal 9 3 2 5 3" xfId="43894"/>
    <cellStyle name="Normal 9 3 2 5 3 2" xfId="43895"/>
    <cellStyle name="Normal 9 3 2 5 4" xfId="43896"/>
    <cellStyle name="Normal 9 3 2 5 4 2" xfId="43897"/>
    <cellStyle name="Normal 9 3 2 5 5" xfId="43898"/>
    <cellStyle name="Normal 9 3 2 6" xfId="43899"/>
    <cellStyle name="Normal 9 3 2 6 2" xfId="43900"/>
    <cellStyle name="Normal 9 3 2 6 2 2" xfId="43901"/>
    <cellStyle name="Normal 9 3 2 6 3" xfId="43902"/>
    <cellStyle name="Normal 9 3 2 6 3 2" xfId="43903"/>
    <cellStyle name="Normal 9 3 2 6 4" xfId="43904"/>
    <cellStyle name="Normal 9 3 2 7" xfId="43905"/>
    <cellStyle name="Normal 9 3 2 7 2" xfId="43906"/>
    <cellStyle name="Normal 9 3 2 8" xfId="43907"/>
    <cellStyle name="Normal 9 3 2 8 2" xfId="43908"/>
    <cellStyle name="Normal 9 3 2 9" xfId="43909"/>
    <cellStyle name="Normal 9 3 3" xfId="43910"/>
    <cellStyle name="Normal 9 3 3 2" xfId="43911"/>
    <cellStyle name="Normal 9 3 3 2 2" xfId="43912"/>
    <cellStyle name="Normal 9 3 3 2 2 2" xfId="43913"/>
    <cellStyle name="Normal 9 3 3 2 2 2 2" xfId="43914"/>
    <cellStyle name="Normal 9 3 3 2 2 3" xfId="43915"/>
    <cellStyle name="Normal 9 3 3 2 2 3 2" xfId="43916"/>
    <cellStyle name="Normal 9 3 3 2 2 4" xfId="43917"/>
    <cellStyle name="Normal 9 3 3 2 3" xfId="43918"/>
    <cellStyle name="Normal 9 3 3 2 3 2" xfId="43919"/>
    <cellStyle name="Normal 9 3 3 2 4" xfId="43920"/>
    <cellStyle name="Normal 9 3 3 2 4 2" xfId="43921"/>
    <cellStyle name="Normal 9 3 3 2 5" xfId="43922"/>
    <cellStyle name="Normal 9 3 3 3" xfId="43923"/>
    <cellStyle name="Normal 9 3 3 3 2" xfId="43924"/>
    <cellStyle name="Normal 9 3 3 3 2 2" xfId="43925"/>
    <cellStyle name="Normal 9 3 3 3 3" xfId="43926"/>
    <cellStyle name="Normal 9 3 3 3 3 2" xfId="43927"/>
    <cellStyle name="Normal 9 3 3 3 4" xfId="43928"/>
    <cellStyle name="Normal 9 3 3 4" xfId="43929"/>
    <cellStyle name="Normal 9 3 3 4 2" xfId="43930"/>
    <cellStyle name="Normal 9 3 3 5" xfId="43931"/>
    <cellStyle name="Normal 9 3 3 5 2" xfId="43932"/>
    <cellStyle name="Normal 9 3 3 6" xfId="43933"/>
    <cellStyle name="Normal 9 3 4" xfId="43934"/>
    <cellStyle name="Normal 9 3 4 2" xfId="43935"/>
    <cellStyle name="Normal 9 3 4 2 2" xfId="43936"/>
    <cellStyle name="Normal 9 3 4 2 2 2" xfId="43937"/>
    <cellStyle name="Normal 9 3 4 2 2 2 2" xfId="43938"/>
    <cellStyle name="Normal 9 3 4 2 2 3" xfId="43939"/>
    <cellStyle name="Normal 9 3 4 2 2 3 2" xfId="43940"/>
    <cellStyle name="Normal 9 3 4 2 2 4" xfId="43941"/>
    <cellStyle name="Normal 9 3 4 2 3" xfId="43942"/>
    <cellStyle name="Normal 9 3 4 2 3 2" xfId="43943"/>
    <cellStyle name="Normal 9 3 4 2 4" xfId="43944"/>
    <cellStyle name="Normal 9 3 4 2 4 2" xfId="43945"/>
    <cellStyle name="Normal 9 3 4 2 5" xfId="43946"/>
    <cellStyle name="Normal 9 3 4 3" xfId="43947"/>
    <cellStyle name="Normal 9 3 4 3 2" xfId="43948"/>
    <cellStyle name="Normal 9 3 4 3 2 2" xfId="43949"/>
    <cellStyle name="Normal 9 3 4 3 3" xfId="43950"/>
    <cellStyle name="Normal 9 3 4 3 3 2" xfId="43951"/>
    <cellStyle name="Normal 9 3 4 3 4" xfId="43952"/>
    <cellStyle name="Normal 9 3 4 4" xfId="43953"/>
    <cellStyle name="Normal 9 3 4 4 2" xfId="43954"/>
    <cellStyle name="Normal 9 3 4 5" xfId="43955"/>
    <cellStyle name="Normal 9 3 4 5 2" xfId="43956"/>
    <cellStyle name="Normal 9 3 4 6" xfId="43957"/>
    <cellStyle name="Normal 9 3 5" xfId="43958"/>
    <cellStyle name="Normal 9 3 5 2" xfId="43959"/>
    <cellStyle name="Normal 9 3 5 2 2" xfId="43960"/>
    <cellStyle name="Normal 9 3 5 2 2 2" xfId="43961"/>
    <cellStyle name="Normal 9 3 5 2 2 2 2" xfId="43962"/>
    <cellStyle name="Normal 9 3 5 2 2 3" xfId="43963"/>
    <cellStyle name="Normal 9 3 5 2 2 3 2" xfId="43964"/>
    <cellStyle name="Normal 9 3 5 2 2 4" xfId="43965"/>
    <cellStyle name="Normal 9 3 5 2 3" xfId="43966"/>
    <cellStyle name="Normal 9 3 5 2 3 2" xfId="43967"/>
    <cellStyle name="Normal 9 3 5 2 4" xfId="43968"/>
    <cellStyle name="Normal 9 3 5 2 4 2" xfId="43969"/>
    <cellStyle name="Normal 9 3 5 2 5" xfId="43970"/>
    <cellStyle name="Normal 9 3 5 3" xfId="43971"/>
    <cellStyle name="Normal 9 3 5 3 2" xfId="43972"/>
    <cellStyle name="Normal 9 3 5 3 2 2" xfId="43973"/>
    <cellStyle name="Normal 9 3 5 3 3" xfId="43974"/>
    <cellStyle name="Normal 9 3 5 3 3 2" xfId="43975"/>
    <cellStyle name="Normal 9 3 5 3 4" xfId="43976"/>
    <cellStyle name="Normal 9 3 5 4" xfId="43977"/>
    <cellStyle name="Normal 9 3 5 4 2" xfId="43978"/>
    <cellStyle name="Normal 9 3 5 5" xfId="43979"/>
    <cellStyle name="Normal 9 3 5 5 2" xfId="43980"/>
    <cellStyle name="Normal 9 3 5 6" xfId="43981"/>
    <cellStyle name="Normal 9 3 6" xfId="43982"/>
    <cellStyle name="Normal 9 3 6 2" xfId="43983"/>
    <cellStyle name="Normal 9 3 6 2 2" xfId="43984"/>
    <cellStyle name="Normal 9 3 6 2 2 2" xfId="43985"/>
    <cellStyle name="Normal 9 3 6 2 3" xfId="43986"/>
    <cellStyle name="Normal 9 3 6 2 3 2" xfId="43987"/>
    <cellStyle name="Normal 9 3 6 2 4" xfId="43988"/>
    <cellStyle name="Normal 9 3 6 3" xfId="43989"/>
    <cellStyle name="Normal 9 3 6 3 2" xfId="43990"/>
    <cellStyle name="Normal 9 3 6 4" xfId="43991"/>
    <cellStyle name="Normal 9 3 6 4 2" xfId="43992"/>
    <cellStyle name="Normal 9 3 6 5" xfId="43993"/>
    <cellStyle name="Normal 9 3 7" xfId="43994"/>
    <cellStyle name="Normal 9 3 7 2" xfId="43995"/>
    <cellStyle name="Normal 9 3 7 2 2" xfId="43996"/>
    <cellStyle name="Normal 9 3 7 3" xfId="43997"/>
    <cellStyle name="Normal 9 3 7 3 2" xfId="43998"/>
    <cellStyle name="Normal 9 3 7 4" xfId="43999"/>
    <cellStyle name="Normal 9 3 8" xfId="44000"/>
    <cellStyle name="Normal 9 3 8 2" xfId="44001"/>
    <cellStyle name="Normal 9 3 9" xfId="44002"/>
    <cellStyle name="Normal 9 3 9 2" xfId="44003"/>
    <cellStyle name="Normal 9 30" xfId="44004"/>
    <cellStyle name="Normal 9 31" xfId="44005"/>
    <cellStyle name="Normal 9 32" xfId="44006"/>
    <cellStyle name="Normal 9 32 2" xfId="44007"/>
    <cellStyle name="Normal 9 32 2 2" xfId="44008"/>
    <cellStyle name="Normal 9 32 2 2 2" xfId="44009"/>
    <cellStyle name="Normal 9 32 2 2 2 2" xfId="44010"/>
    <cellStyle name="Normal 9 32 2 2 2 2 2" xfId="44011"/>
    <cellStyle name="Normal 9 32 2 2 2 3" xfId="44012"/>
    <cellStyle name="Normal 9 32 2 2 2 3 2" xfId="44013"/>
    <cellStyle name="Normal 9 32 2 2 2 4" xfId="44014"/>
    <cellStyle name="Normal 9 32 2 2 3" xfId="44015"/>
    <cellStyle name="Normal 9 32 2 2 3 2" xfId="44016"/>
    <cellStyle name="Normal 9 32 2 2 4" xfId="44017"/>
    <cellStyle name="Normal 9 32 2 2 4 2" xfId="44018"/>
    <cellStyle name="Normal 9 32 2 2 5" xfId="44019"/>
    <cellStyle name="Normal 9 32 2 3" xfId="44020"/>
    <cellStyle name="Normal 9 32 2 3 2" xfId="44021"/>
    <cellStyle name="Normal 9 32 2 3 2 2" xfId="44022"/>
    <cellStyle name="Normal 9 32 2 3 3" xfId="44023"/>
    <cellStyle name="Normal 9 32 2 3 3 2" xfId="44024"/>
    <cellStyle name="Normal 9 32 2 3 4" xfId="44025"/>
    <cellStyle name="Normal 9 32 2 4" xfId="44026"/>
    <cellStyle name="Normal 9 32 2 4 2" xfId="44027"/>
    <cellStyle name="Normal 9 32 2 5" xfId="44028"/>
    <cellStyle name="Normal 9 32 2 5 2" xfId="44029"/>
    <cellStyle name="Normal 9 32 2 6" xfId="44030"/>
    <cellStyle name="Normal 9 32 3" xfId="44031"/>
    <cellStyle name="Normal 9 32 3 2" xfId="44032"/>
    <cellStyle name="Normal 9 32 3 2 2" xfId="44033"/>
    <cellStyle name="Normal 9 32 3 2 2 2" xfId="44034"/>
    <cellStyle name="Normal 9 32 3 2 2 2 2" xfId="44035"/>
    <cellStyle name="Normal 9 32 3 2 2 3" xfId="44036"/>
    <cellStyle name="Normal 9 32 3 2 2 3 2" xfId="44037"/>
    <cellStyle name="Normal 9 32 3 2 2 4" xfId="44038"/>
    <cellStyle name="Normal 9 32 3 2 3" xfId="44039"/>
    <cellStyle name="Normal 9 32 3 2 3 2" xfId="44040"/>
    <cellStyle name="Normal 9 32 3 2 4" xfId="44041"/>
    <cellStyle name="Normal 9 32 3 2 4 2" xfId="44042"/>
    <cellStyle name="Normal 9 32 3 2 5" xfId="44043"/>
    <cellStyle name="Normal 9 32 3 3" xfId="44044"/>
    <cellStyle name="Normal 9 32 3 3 2" xfId="44045"/>
    <cellStyle name="Normal 9 32 3 3 2 2" xfId="44046"/>
    <cellStyle name="Normal 9 32 3 3 3" xfId="44047"/>
    <cellStyle name="Normal 9 32 3 3 3 2" xfId="44048"/>
    <cellStyle name="Normal 9 32 3 3 4" xfId="44049"/>
    <cellStyle name="Normal 9 32 3 4" xfId="44050"/>
    <cellStyle name="Normal 9 32 3 4 2" xfId="44051"/>
    <cellStyle name="Normal 9 32 3 5" xfId="44052"/>
    <cellStyle name="Normal 9 32 3 5 2" xfId="44053"/>
    <cellStyle name="Normal 9 32 3 6" xfId="44054"/>
    <cellStyle name="Normal 9 32 4" xfId="44055"/>
    <cellStyle name="Normal 9 32 4 2" xfId="44056"/>
    <cellStyle name="Normal 9 32 4 2 2" xfId="44057"/>
    <cellStyle name="Normal 9 32 4 2 2 2" xfId="44058"/>
    <cellStyle name="Normal 9 32 4 2 2 2 2" xfId="44059"/>
    <cellStyle name="Normal 9 32 4 2 2 3" xfId="44060"/>
    <cellStyle name="Normal 9 32 4 2 2 3 2" xfId="44061"/>
    <cellStyle name="Normal 9 32 4 2 2 4" xfId="44062"/>
    <cellStyle name="Normal 9 32 4 2 3" xfId="44063"/>
    <cellStyle name="Normal 9 32 4 2 3 2" xfId="44064"/>
    <cellStyle name="Normal 9 32 4 2 4" xfId="44065"/>
    <cellStyle name="Normal 9 32 4 2 4 2" xfId="44066"/>
    <cellStyle name="Normal 9 32 4 2 5" xfId="44067"/>
    <cellStyle name="Normal 9 32 4 3" xfId="44068"/>
    <cellStyle name="Normal 9 32 4 3 2" xfId="44069"/>
    <cellStyle name="Normal 9 32 4 3 2 2" xfId="44070"/>
    <cellStyle name="Normal 9 32 4 3 3" xfId="44071"/>
    <cellStyle name="Normal 9 32 4 3 3 2" xfId="44072"/>
    <cellStyle name="Normal 9 32 4 3 4" xfId="44073"/>
    <cellStyle name="Normal 9 32 4 4" xfId="44074"/>
    <cellStyle name="Normal 9 32 4 4 2" xfId="44075"/>
    <cellStyle name="Normal 9 32 4 5" xfId="44076"/>
    <cellStyle name="Normal 9 32 4 5 2" xfId="44077"/>
    <cellStyle name="Normal 9 32 4 6" xfId="44078"/>
    <cellStyle name="Normal 9 32 5" xfId="44079"/>
    <cellStyle name="Normal 9 32 5 2" xfId="44080"/>
    <cellStyle name="Normal 9 32 5 2 2" xfId="44081"/>
    <cellStyle name="Normal 9 32 5 2 2 2" xfId="44082"/>
    <cellStyle name="Normal 9 32 5 2 3" xfId="44083"/>
    <cellStyle name="Normal 9 32 5 2 3 2" xfId="44084"/>
    <cellStyle name="Normal 9 32 5 2 4" xfId="44085"/>
    <cellStyle name="Normal 9 32 5 3" xfId="44086"/>
    <cellStyle name="Normal 9 32 5 3 2" xfId="44087"/>
    <cellStyle name="Normal 9 32 5 4" xfId="44088"/>
    <cellStyle name="Normal 9 32 5 4 2" xfId="44089"/>
    <cellStyle name="Normal 9 32 5 5" xfId="44090"/>
    <cellStyle name="Normal 9 32 6" xfId="44091"/>
    <cellStyle name="Normal 9 32 6 2" xfId="44092"/>
    <cellStyle name="Normal 9 32 6 2 2" xfId="44093"/>
    <cellStyle name="Normal 9 32 6 3" xfId="44094"/>
    <cellStyle name="Normal 9 32 6 3 2" xfId="44095"/>
    <cellStyle name="Normal 9 32 6 4" xfId="44096"/>
    <cellStyle name="Normal 9 32 7" xfId="44097"/>
    <cellStyle name="Normal 9 32 7 2" xfId="44098"/>
    <cellStyle name="Normal 9 32 8" xfId="44099"/>
    <cellStyle name="Normal 9 32 8 2" xfId="44100"/>
    <cellStyle name="Normal 9 32 9" xfId="44101"/>
    <cellStyle name="Normal 9 33" xfId="44102"/>
    <cellStyle name="Normal 9 33 2" xfId="44103"/>
    <cellStyle name="Normal 9 33 2 2" xfId="44104"/>
    <cellStyle name="Normal 9 33 2 2 2" xfId="44105"/>
    <cellStyle name="Normal 9 33 2 2 2 2" xfId="44106"/>
    <cellStyle name="Normal 9 33 2 2 3" xfId="44107"/>
    <cellStyle name="Normal 9 33 2 2 3 2" xfId="44108"/>
    <cellStyle name="Normal 9 33 2 2 4" xfId="44109"/>
    <cellStyle name="Normal 9 33 2 3" xfId="44110"/>
    <cellStyle name="Normal 9 33 2 3 2" xfId="44111"/>
    <cellStyle name="Normal 9 33 2 4" xfId="44112"/>
    <cellStyle name="Normal 9 33 2 4 2" xfId="44113"/>
    <cellStyle name="Normal 9 33 2 5" xfId="44114"/>
    <cellStyle name="Normal 9 33 3" xfId="44115"/>
    <cellStyle name="Normal 9 33 3 2" xfId="44116"/>
    <cellStyle name="Normal 9 33 3 2 2" xfId="44117"/>
    <cellStyle name="Normal 9 33 3 3" xfId="44118"/>
    <cellStyle name="Normal 9 33 3 3 2" xfId="44119"/>
    <cellStyle name="Normal 9 33 3 4" xfId="44120"/>
    <cellStyle name="Normal 9 33 4" xfId="44121"/>
    <cellStyle name="Normal 9 33 4 2" xfId="44122"/>
    <cellStyle name="Normal 9 33 5" xfId="44123"/>
    <cellStyle name="Normal 9 33 5 2" xfId="44124"/>
    <cellStyle name="Normal 9 33 6" xfId="44125"/>
    <cellStyle name="Normal 9 34" xfId="44126"/>
    <cellStyle name="Normal 9 34 2" xfId="44127"/>
    <cellStyle name="Normal 9 34 2 2" xfId="44128"/>
    <cellStyle name="Normal 9 34 2 2 2" xfId="44129"/>
    <cellStyle name="Normal 9 34 2 2 2 2" xfId="44130"/>
    <cellStyle name="Normal 9 34 2 2 3" xfId="44131"/>
    <cellStyle name="Normal 9 34 2 2 3 2" xfId="44132"/>
    <cellStyle name="Normal 9 34 2 2 4" xfId="44133"/>
    <cellStyle name="Normal 9 34 2 3" xfId="44134"/>
    <cellStyle name="Normal 9 34 2 3 2" xfId="44135"/>
    <cellStyle name="Normal 9 34 2 4" xfId="44136"/>
    <cellStyle name="Normal 9 34 2 4 2" xfId="44137"/>
    <cellStyle name="Normal 9 34 2 5" xfId="44138"/>
    <cellStyle name="Normal 9 34 3" xfId="44139"/>
    <cellStyle name="Normal 9 34 3 2" xfId="44140"/>
    <cellStyle name="Normal 9 34 3 2 2" xfId="44141"/>
    <cellStyle name="Normal 9 34 3 3" xfId="44142"/>
    <cellStyle name="Normal 9 34 3 3 2" xfId="44143"/>
    <cellStyle name="Normal 9 34 3 4" xfId="44144"/>
    <cellStyle name="Normal 9 34 4" xfId="44145"/>
    <cellStyle name="Normal 9 34 4 2" xfId="44146"/>
    <cellStyle name="Normal 9 34 5" xfId="44147"/>
    <cellStyle name="Normal 9 34 5 2" xfId="44148"/>
    <cellStyle name="Normal 9 34 6" xfId="44149"/>
    <cellStyle name="Normal 9 35" xfId="44150"/>
    <cellStyle name="Normal 9 35 2" xfId="44151"/>
    <cellStyle name="Normal 9 35 2 2" xfId="44152"/>
    <cellStyle name="Normal 9 35 2 2 2" xfId="44153"/>
    <cellStyle name="Normal 9 35 2 2 2 2" xfId="44154"/>
    <cellStyle name="Normal 9 35 2 2 3" xfId="44155"/>
    <cellStyle name="Normal 9 35 2 2 3 2" xfId="44156"/>
    <cellStyle name="Normal 9 35 2 2 4" xfId="44157"/>
    <cellStyle name="Normal 9 35 2 3" xfId="44158"/>
    <cellStyle name="Normal 9 35 2 3 2" xfId="44159"/>
    <cellStyle name="Normal 9 35 2 4" xfId="44160"/>
    <cellStyle name="Normal 9 35 2 4 2" xfId="44161"/>
    <cellStyle name="Normal 9 35 2 5" xfId="44162"/>
    <cellStyle name="Normal 9 35 3" xfId="44163"/>
    <cellStyle name="Normal 9 35 3 2" xfId="44164"/>
    <cellStyle name="Normal 9 35 3 2 2" xfId="44165"/>
    <cellStyle name="Normal 9 35 3 3" xfId="44166"/>
    <cellStyle name="Normal 9 35 3 3 2" xfId="44167"/>
    <cellStyle name="Normal 9 35 3 4" xfId="44168"/>
    <cellStyle name="Normal 9 35 4" xfId="44169"/>
    <cellStyle name="Normal 9 35 4 2" xfId="44170"/>
    <cellStyle name="Normal 9 35 5" xfId="44171"/>
    <cellStyle name="Normal 9 35 5 2" xfId="44172"/>
    <cellStyle name="Normal 9 35 6" xfId="44173"/>
    <cellStyle name="Normal 9 36" xfId="44174"/>
    <cellStyle name="Normal 9 36 2" xfId="44175"/>
    <cellStyle name="Normal 9 36 2 2" xfId="44176"/>
    <cellStyle name="Normal 9 36 2 2 2" xfId="44177"/>
    <cellStyle name="Normal 9 36 2 3" xfId="44178"/>
    <cellStyle name="Normal 9 36 2 3 2" xfId="44179"/>
    <cellStyle name="Normal 9 36 2 4" xfId="44180"/>
    <cellStyle name="Normal 9 36 3" xfId="44181"/>
    <cellStyle name="Normal 9 36 3 2" xfId="44182"/>
    <cellStyle name="Normal 9 36 4" xfId="44183"/>
    <cellStyle name="Normal 9 36 4 2" xfId="44184"/>
    <cellStyle name="Normal 9 36 5" xfId="44185"/>
    <cellStyle name="Normal 9 37" xfId="44186"/>
    <cellStyle name="Normal 9 37 2" xfId="44187"/>
    <cellStyle name="Normal 9 37 2 2" xfId="44188"/>
    <cellStyle name="Normal 9 37 3" xfId="44189"/>
    <cellStyle name="Normal 9 37 3 2" xfId="44190"/>
    <cellStyle name="Normal 9 37 4" xfId="44191"/>
    <cellStyle name="Normal 9 38" xfId="44192"/>
    <cellStyle name="Normal 9 38 2" xfId="44193"/>
    <cellStyle name="Normal 9 39" xfId="44194"/>
    <cellStyle name="Normal 9 39 2" xfId="44195"/>
    <cellStyle name="Normal 9 4" xfId="44196"/>
    <cellStyle name="Normal 9 4 10" xfId="44197"/>
    <cellStyle name="Normal 9 4 2" xfId="44198"/>
    <cellStyle name="Normal 9 4 2 2" xfId="44199"/>
    <cellStyle name="Normal 9 4 2 2 2" xfId="44200"/>
    <cellStyle name="Normal 9 4 2 2 2 2" xfId="44201"/>
    <cellStyle name="Normal 9 4 2 2 2 2 2" xfId="44202"/>
    <cellStyle name="Normal 9 4 2 2 2 2 2 2" xfId="44203"/>
    <cellStyle name="Normal 9 4 2 2 2 2 3" xfId="44204"/>
    <cellStyle name="Normal 9 4 2 2 2 2 3 2" xfId="44205"/>
    <cellStyle name="Normal 9 4 2 2 2 2 4" xfId="44206"/>
    <cellStyle name="Normal 9 4 2 2 2 3" xfId="44207"/>
    <cellStyle name="Normal 9 4 2 2 2 3 2" xfId="44208"/>
    <cellStyle name="Normal 9 4 2 2 2 4" xfId="44209"/>
    <cellStyle name="Normal 9 4 2 2 2 4 2" xfId="44210"/>
    <cellStyle name="Normal 9 4 2 2 2 5" xfId="44211"/>
    <cellStyle name="Normal 9 4 2 2 3" xfId="44212"/>
    <cellStyle name="Normal 9 4 2 2 3 2" xfId="44213"/>
    <cellStyle name="Normal 9 4 2 2 3 2 2" xfId="44214"/>
    <cellStyle name="Normal 9 4 2 2 3 3" xfId="44215"/>
    <cellStyle name="Normal 9 4 2 2 3 3 2" xfId="44216"/>
    <cellStyle name="Normal 9 4 2 2 3 4" xfId="44217"/>
    <cellStyle name="Normal 9 4 2 2 4" xfId="44218"/>
    <cellStyle name="Normal 9 4 2 2 4 2" xfId="44219"/>
    <cellStyle name="Normal 9 4 2 2 5" xfId="44220"/>
    <cellStyle name="Normal 9 4 2 2 5 2" xfId="44221"/>
    <cellStyle name="Normal 9 4 2 2 6" xfId="44222"/>
    <cellStyle name="Normal 9 4 2 3" xfId="44223"/>
    <cellStyle name="Normal 9 4 2 3 2" xfId="44224"/>
    <cellStyle name="Normal 9 4 2 3 2 2" xfId="44225"/>
    <cellStyle name="Normal 9 4 2 3 2 2 2" xfId="44226"/>
    <cellStyle name="Normal 9 4 2 3 2 2 2 2" xfId="44227"/>
    <cellStyle name="Normal 9 4 2 3 2 2 3" xfId="44228"/>
    <cellStyle name="Normal 9 4 2 3 2 2 3 2" xfId="44229"/>
    <cellStyle name="Normal 9 4 2 3 2 2 4" xfId="44230"/>
    <cellStyle name="Normal 9 4 2 3 2 3" xfId="44231"/>
    <cellStyle name="Normal 9 4 2 3 2 3 2" xfId="44232"/>
    <cellStyle name="Normal 9 4 2 3 2 4" xfId="44233"/>
    <cellStyle name="Normal 9 4 2 3 2 4 2" xfId="44234"/>
    <cellStyle name="Normal 9 4 2 3 2 5" xfId="44235"/>
    <cellStyle name="Normal 9 4 2 3 3" xfId="44236"/>
    <cellStyle name="Normal 9 4 2 3 3 2" xfId="44237"/>
    <cellStyle name="Normal 9 4 2 3 3 2 2" xfId="44238"/>
    <cellStyle name="Normal 9 4 2 3 3 3" xfId="44239"/>
    <cellStyle name="Normal 9 4 2 3 3 3 2" xfId="44240"/>
    <cellStyle name="Normal 9 4 2 3 3 4" xfId="44241"/>
    <cellStyle name="Normal 9 4 2 3 4" xfId="44242"/>
    <cellStyle name="Normal 9 4 2 3 4 2" xfId="44243"/>
    <cellStyle name="Normal 9 4 2 3 5" xfId="44244"/>
    <cellStyle name="Normal 9 4 2 3 5 2" xfId="44245"/>
    <cellStyle name="Normal 9 4 2 3 6" xfId="44246"/>
    <cellStyle name="Normal 9 4 2 4" xfId="44247"/>
    <cellStyle name="Normal 9 4 2 4 2" xfId="44248"/>
    <cellStyle name="Normal 9 4 2 4 2 2" xfId="44249"/>
    <cellStyle name="Normal 9 4 2 4 2 2 2" xfId="44250"/>
    <cellStyle name="Normal 9 4 2 4 2 2 2 2" xfId="44251"/>
    <cellStyle name="Normal 9 4 2 4 2 2 3" xfId="44252"/>
    <cellStyle name="Normal 9 4 2 4 2 2 3 2" xfId="44253"/>
    <cellStyle name="Normal 9 4 2 4 2 2 4" xfId="44254"/>
    <cellStyle name="Normal 9 4 2 4 2 3" xfId="44255"/>
    <cellStyle name="Normal 9 4 2 4 2 3 2" xfId="44256"/>
    <cellStyle name="Normal 9 4 2 4 2 4" xfId="44257"/>
    <cellStyle name="Normal 9 4 2 4 2 4 2" xfId="44258"/>
    <cellStyle name="Normal 9 4 2 4 2 5" xfId="44259"/>
    <cellStyle name="Normal 9 4 2 4 3" xfId="44260"/>
    <cellStyle name="Normal 9 4 2 4 3 2" xfId="44261"/>
    <cellStyle name="Normal 9 4 2 4 3 2 2" xfId="44262"/>
    <cellStyle name="Normal 9 4 2 4 3 3" xfId="44263"/>
    <cellStyle name="Normal 9 4 2 4 3 3 2" xfId="44264"/>
    <cellStyle name="Normal 9 4 2 4 3 4" xfId="44265"/>
    <cellStyle name="Normal 9 4 2 4 4" xfId="44266"/>
    <cellStyle name="Normal 9 4 2 4 4 2" xfId="44267"/>
    <cellStyle name="Normal 9 4 2 4 5" xfId="44268"/>
    <cellStyle name="Normal 9 4 2 4 5 2" xfId="44269"/>
    <cellStyle name="Normal 9 4 2 4 6" xfId="44270"/>
    <cellStyle name="Normal 9 4 2 5" xfId="44271"/>
    <cellStyle name="Normal 9 4 2 5 2" xfId="44272"/>
    <cellStyle name="Normal 9 4 2 5 2 2" xfId="44273"/>
    <cellStyle name="Normal 9 4 2 5 2 2 2" xfId="44274"/>
    <cellStyle name="Normal 9 4 2 5 2 3" xfId="44275"/>
    <cellStyle name="Normal 9 4 2 5 2 3 2" xfId="44276"/>
    <cellStyle name="Normal 9 4 2 5 2 4" xfId="44277"/>
    <cellStyle name="Normal 9 4 2 5 3" xfId="44278"/>
    <cellStyle name="Normal 9 4 2 5 3 2" xfId="44279"/>
    <cellStyle name="Normal 9 4 2 5 4" xfId="44280"/>
    <cellStyle name="Normal 9 4 2 5 4 2" xfId="44281"/>
    <cellStyle name="Normal 9 4 2 5 5" xfId="44282"/>
    <cellStyle name="Normal 9 4 2 6" xfId="44283"/>
    <cellStyle name="Normal 9 4 2 6 2" xfId="44284"/>
    <cellStyle name="Normal 9 4 2 6 2 2" xfId="44285"/>
    <cellStyle name="Normal 9 4 2 6 3" xfId="44286"/>
    <cellStyle name="Normal 9 4 2 6 3 2" xfId="44287"/>
    <cellStyle name="Normal 9 4 2 6 4" xfId="44288"/>
    <cellStyle name="Normal 9 4 2 7" xfId="44289"/>
    <cellStyle name="Normal 9 4 2 7 2" xfId="44290"/>
    <cellStyle name="Normal 9 4 2 8" xfId="44291"/>
    <cellStyle name="Normal 9 4 2 8 2" xfId="44292"/>
    <cellStyle name="Normal 9 4 2 9" xfId="44293"/>
    <cellStyle name="Normal 9 4 3" xfId="44294"/>
    <cellStyle name="Normal 9 4 3 2" xfId="44295"/>
    <cellStyle name="Normal 9 4 3 2 2" xfId="44296"/>
    <cellStyle name="Normal 9 4 3 2 2 2" xfId="44297"/>
    <cellStyle name="Normal 9 4 3 2 2 2 2" xfId="44298"/>
    <cellStyle name="Normal 9 4 3 2 2 3" xfId="44299"/>
    <cellStyle name="Normal 9 4 3 2 2 3 2" xfId="44300"/>
    <cellStyle name="Normal 9 4 3 2 2 4" xfId="44301"/>
    <cellStyle name="Normal 9 4 3 2 3" xfId="44302"/>
    <cellStyle name="Normal 9 4 3 2 3 2" xfId="44303"/>
    <cellStyle name="Normal 9 4 3 2 4" xfId="44304"/>
    <cellStyle name="Normal 9 4 3 2 4 2" xfId="44305"/>
    <cellStyle name="Normal 9 4 3 2 5" xfId="44306"/>
    <cellStyle name="Normal 9 4 3 3" xfId="44307"/>
    <cellStyle name="Normal 9 4 3 3 2" xfId="44308"/>
    <cellStyle name="Normal 9 4 3 3 2 2" xfId="44309"/>
    <cellStyle name="Normal 9 4 3 3 3" xfId="44310"/>
    <cellStyle name="Normal 9 4 3 3 3 2" xfId="44311"/>
    <cellStyle name="Normal 9 4 3 3 4" xfId="44312"/>
    <cellStyle name="Normal 9 4 3 4" xfId="44313"/>
    <cellStyle name="Normal 9 4 3 4 2" xfId="44314"/>
    <cellStyle name="Normal 9 4 3 5" xfId="44315"/>
    <cellStyle name="Normal 9 4 3 5 2" xfId="44316"/>
    <cellStyle name="Normal 9 4 3 6" xfId="44317"/>
    <cellStyle name="Normal 9 4 4" xfId="44318"/>
    <cellStyle name="Normal 9 4 4 2" xfId="44319"/>
    <cellStyle name="Normal 9 4 4 2 2" xfId="44320"/>
    <cellStyle name="Normal 9 4 4 2 2 2" xfId="44321"/>
    <cellStyle name="Normal 9 4 4 2 2 2 2" xfId="44322"/>
    <cellStyle name="Normal 9 4 4 2 2 3" xfId="44323"/>
    <cellStyle name="Normal 9 4 4 2 2 3 2" xfId="44324"/>
    <cellStyle name="Normal 9 4 4 2 2 4" xfId="44325"/>
    <cellStyle name="Normal 9 4 4 2 3" xfId="44326"/>
    <cellStyle name="Normal 9 4 4 2 3 2" xfId="44327"/>
    <cellStyle name="Normal 9 4 4 2 4" xfId="44328"/>
    <cellStyle name="Normal 9 4 4 2 4 2" xfId="44329"/>
    <cellStyle name="Normal 9 4 4 2 5" xfId="44330"/>
    <cellStyle name="Normal 9 4 4 3" xfId="44331"/>
    <cellStyle name="Normal 9 4 4 3 2" xfId="44332"/>
    <cellStyle name="Normal 9 4 4 3 2 2" xfId="44333"/>
    <cellStyle name="Normal 9 4 4 3 3" xfId="44334"/>
    <cellStyle name="Normal 9 4 4 3 3 2" xfId="44335"/>
    <cellStyle name="Normal 9 4 4 3 4" xfId="44336"/>
    <cellStyle name="Normal 9 4 4 4" xfId="44337"/>
    <cellStyle name="Normal 9 4 4 4 2" xfId="44338"/>
    <cellStyle name="Normal 9 4 4 5" xfId="44339"/>
    <cellStyle name="Normal 9 4 4 5 2" xfId="44340"/>
    <cellStyle name="Normal 9 4 4 6" xfId="44341"/>
    <cellStyle name="Normal 9 4 5" xfId="44342"/>
    <cellStyle name="Normal 9 4 5 2" xfId="44343"/>
    <cellStyle name="Normal 9 4 5 2 2" xfId="44344"/>
    <cellStyle name="Normal 9 4 5 2 2 2" xfId="44345"/>
    <cellStyle name="Normal 9 4 5 2 2 2 2" xfId="44346"/>
    <cellStyle name="Normal 9 4 5 2 2 3" xfId="44347"/>
    <cellStyle name="Normal 9 4 5 2 2 3 2" xfId="44348"/>
    <cellStyle name="Normal 9 4 5 2 2 4" xfId="44349"/>
    <cellStyle name="Normal 9 4 5 2 3" xfId="44350"/>
    <cellStyle name="Normal 9 4 5 2 3 2" xfId="44351"/>
    <cellStyle name="Normal 9 4 5 2 4" xfId="44352"/>
    <cellStyle name="Normal 9 4 5 2 4 2" xfId="44353"/>
    <cellStyle name="Normal 9 4 5 2 5" xfId="44354"/>
    <cellStyle name="Normal 9 4 5 3" xfId="44355"/>
    <cellStyle name="Normal 9 4 5 3 2" xfId="44356"/>
    <cellStyle name="Normal 9 4 5 3 2 2" xfId="44357"/>
    <cellStyle name="Normal 9 4 5 3 3" xfId="44358"/>
    <cellStyle name="Normal 9 4 5 3 3 2" xfId="44359"/>
    <cellStyle name="Normal 9 4 5 3 4" xfId="44360"/>
    <cellStyle name="Normal 9 4 5 4" xfId="44361"/>
    <cellStyle name="Normal 9 4 5 4 2" xfId="44362"/>
    <cellStyle name="Normal 9 4 5 5" xfId="44363"/>
    <cellStyle name="Normal 9 4 5 5 2" xfId="44364"/>
    <cellStyle name="Normal 9 4 5 6" xfId="44365"/>
    <cellStyle name="Normal 9 4 6" xfId="44366"/>
    <cellStyle name="Normal 9 4 6 2" xfId="44367"/>
    <cellStyle name="Normal 9 4 6 2 2" xfId="44368"/>
    <cellStyle name="Normal 9 4 6 2 2 2" xfId="44369"/>
    <cellStyle name="Normal 9 4 6 2 3" xfId="44370"/>
    <cellStyle name="Normal 9 4 6 2 3 2" xfId="44371"/>
    <cellStyle name="Normal 9 4 6 2 4" xfId="44372"/>
    <cellStyle name="Normal 9 4 6 3" xfId="44373"/>
    <cellStyle name="Normal 9 4 6 3 2" xfId="44374"/>
    <cellStyle name="Normal 9 4 6 4" xfId="44375"/>
    <cellStyle name="Normal 9 4 6 4 2" xfId="44376"/>
    <cellStyle name="Normal 9 4 6 5" xfId="44377"/>
    <cellStyle name="Normal 9 4 7" xfId="44378"/>
    <cellStyle name="Normal 9 4 7 2" xfId="44379"/>
    <cellStyle name="Normal 9 4 7 2 2" xfId="44380"/>
    <cellStyle name="Normal 9 4 7 3" xfId="44381"/>
    <cellStyle name="Normal 9 4 7 3 2" xfId="44382"/>
    <cellStyle name="Normal 9 4 7 4" xfId="44383"/>
    <cellStyle name="Normal 9 4 8" xfId="44384"/>
    <cellStyle name="Normal 9 4 8 2" xfId="44385"/>
    <cellStyle name="Normal 9 4 9" xfId="44386"/>
    <cellStyle name="Normal 9 4 9 2" xfId="44387"/>
    <cellStyle name="Normal 9 40" xfId="44388"/>
    <cellStyle name="Normal 9 5" xfId="44389"/>
    <cellStyle name="Normal 9 5 10" xfId="44390"/>
    <cellStyle name="Normal 9 5 2" xfId="44391"/>
    <cellStyle name="Normal 9 5 2 2" xfId="44392"/>
    <cellStyle name="Normal 9 5 2 2 2" xfId="44393"/>
    <cellStyle name="Normal 9 5 2 2 2 2" xfId="44394"/>
    <cellStyle name="Normal 9 5 2 2 2 2 2" xfId="44395"/>
    <cellStyle name="Normal 9 5 2 2 2 2 2 2" xfId="44396"/>
    <cellStyle name="Normal 9 5 2 2 2 2 3" xfId="44397"/>
    <cellStyle name="Normal 9 5 2 2 2 2 3 2" xfId="44398"/>
    <cellStyle name="Normal 9 5 2 2 2 2 4" xfId="44399"/>
    <cellStyle name="Normal 9 5 2 2 2 3" xfId="44400"/>
    <cellStyle name="Normal 9 5 2 2 2 3 2" xfId="44401"/>
    <cellStyle name="Normal 9 5 2 2 2 4" xfId="44402"/>
    <cellStyle name="Normal 9 5 2 2 2 4 2" xfId="44403"/>
    <cellStyle name="Normal 9 5 2 2 2 5" xfId="44404"/>
    <cellStyle name="Normal 9 5 2 2 3" xfId="44405"/>
    <cellStyle name="Normal 9 5 2 2 3 2" xfId="44406"/>
    <cellStyle name="Normal 9 5 2 2 3 2 2" xfId="44407"/>
    <cellStyle name="Normal 9 5 2 2 3 3" xfId="44408"/>
    <cellStyle name="Normal 9 5 2 2 3 3 2" xfId="44409"/>
    <cellStyle name="Normal 9 5 2 2 3 4" xfId="44410"/>
    <cellStyle name="Normal 9 5 2 2 4" xfId="44411"/>
    <cellStyle name="Normal 9 5 2 2 4 2" xfId="44412"/>
    <cellStyle name="Normal 9 5 2 2 5" xfId="44413"/>
    <cellStyle name="Normal 9 5 2 2 5 2" xfId="44414"/>
    <cellStyle name="Normal 9 5 2 2 6" xfId="44415"/>
    <cellStyle name="Normal 9 5 2 3" xfId="44416"/>
    <cellStyle name="Normal 9 5 2 3 2" xfId="44417"/>
    <cellStyle name="Normal 9 5 2 3 2 2" xfId="44418"/>
    <cellStyle name="Normal 9 5 2 3 2 2 2" xfId="44419"/>
    <cellStyle name="Normal 9 5 2 3 2 2 2 2" xfId="44420"/>
    <cellStyle name="Normal 9 5 2 3 2 2 3" xfId="44421"/>
    <cellStyle name="Normal 9 5 2 3 2 2 3 2" xfId="44422"/>
    <cellStyle name="Normal 9 5 2 3 2 2 4" xfId="44423"/>
    <cellStyle name="Normal 9 5 2 3 2 3" xfId="44424"/>
    <cellStyle name="Normal 9 5 2 3 2 3 2" xfId="44425"/>
    <cellStyle name="Normal 9 5 2 3 2 4" xfId="44426"/>
    <cellStyle name="Normal 9 5 2 3 2 4 2" xfId="44427"/>
    <cellStyle name="Normal 9 5 2 3 2 5" xfId="44428"/>
    <cellStyle name="Normal 9 5 2 3 3" xfId="44429"/>
    <cellStyle name="Normal 9 5 2 3 3 2" xfId="44430"/>
    <cellStyle name="Normal 9 5 2 3 3 2 2" xfId="44431"/>
    <cellStyle name="Normal 9 5 2 3 3 3" xfId="44432"/>
    <cellStyle name="Normal 9 5 2 3 3 3 2" xfId="44433"/>
    <cellStyle name="Normal 9 5 2 3 3 4" xfId="44434"/>
    <cellStyle name="Normal 9 5 2 3 4" xfId="44435"/>
    <cellStyle name="Normal 9 5 2 3 4 2" xfId="44436"/>
    <cellStyle name="Normal 9 5 2 3 5" xfId="44437"/>
    <cellStyle name="Normal 9 5 2 3 5 2" xfId="44438"/>
    <cellStyle name="Normal 9 5 2 3 6" xfId="44439"/>
    <cellStyle name="Normal 9 5 2 4" xfId="44440"/>
    <cellStyle name="Normal 9 5 2 4 2" xfId="44441"/>
    <cellStyle name="Normal 9 5 2 4 2 2" xfId="44442"/>
    <cellStyle name="Normal 9 5 2 4 2 2 2" xfId="44443"/>
    <cellStyle name="Normal 9 5 2 4 2 2 2 2" xfId="44444"/>
    <cellStyle name="Normal 9 5 2 4 2 2 3" xfId="44445"/>
    <cellStyle name="Normal 9 5 2 4 2 2 3 2" xfId="44446"/>
    <cellStyle name="Normal 9 5 2 4 2 2 4" xfId="44447"/>
    <cellStyle name="Normal 9 5 2 4 2 3" xfId="44448"/>
    <cellStyle name="Normal 9 5 2 4 2 3 2" xfId="44449"/>
    <cellStyle name="Normal 9 5 2 4 2 4" xfId="44450"/>
    <cellStyle name="Normal 9 5 2 4 2 4 2" xfId="44451"/>
    <cellStyle name="Normal 9 5 2 4 2 5" xfId="44452"/>
    <cellStyle name="Normal 9 5 2 4 3" xfId="44453"/>
    <cellStyle name="Normal 9 5 2 4 3 2" xfId="44454"/>
    <cellStyle name="Normal 9 5 2 4 3 2 2" xfId="44455"/>
    <cellStyle name="Normal 9 5 2 4 3 3" xfId="44456"/>
    <cellStyle name="Normal 9 5 2 4 3 3 2" xfId="44457"/>
    <cellStyle name="Normal 9 5 2 4 3 4" xfId="44458"/>
    <cellStyle name="Normal 9 5 2 4 4" xfId="44459"/>
    <cellStyle name="Normal 9 5 2 4 4 2" xfId="44460"/>
    <cellStyle name="Normal 9 5 2 4 5" xfId="44461"/>
    <cellStyle name="Normal 9 5 2 4 5 2" xfId="44462"/>
    <cellStyle name="Normal 9 5 2 4 6" xfId="44463"/>
    <cellStyle name="Normal 9 5 2 5" xfId="44464"/>
    <cellStyle name="Normal 9 5 2 5 2" xfId="44465"/>
    <cellStyle name="Normal 9 5 2 5 2 2" xfId="44466"/>
    <cellStyle name="Normal 9 5 2 5 2 2 2" xfId="44467"/>
    <cellStyle name="Normal 9 5 2 5 2 3" xfId="44468"/>
    <cellStyle name="Normal 9 5 2 5 2 3 2" xfId="44469"/>
    <cellStyle name="Normal 9 5 2 5 2 4" xfId="44470"/>
    <cellStyle name="Normal 9 5 2 5 3" xfId="44471"/>
    <cellStyle name="Normal 9 5 2 5 3 2" xfId="44472"/>
    <cellStyle name="Normal 9 5 2 5 4" xfId="44473"/>
    <cellStyle name="Normal 9 5 2 5 4 2" xfId="44474"/>
    <cellStyle name="Normal 9 5 2 5 5" xfId="44475"/>
    <cellStyle name="Normal 9 5 2 6" xfId="44476"/>
    <cellStyle name="Normal 9 5 2 6 2" xfId="44477"/>
    <cellStyle name="Normal 9 5 2 6 2 2" xfId="44478"/>
    <cellStyle name="Normal 9 5 2 6 3" xfId="44479"/>
    <cellStyle name="Normal 9 5 2 6 3 2" xfId="44480"/>
    <cellStyle name="Normal 9 5 2 6 4" xfId="44481"/>
    <cellStyle name="Normal 9 5 2 7" xfId="44482"/>
    <cellStyle name="Normal 9 5 2 7 2" xfId="44483"/>
    <cellStyle name="Normal 9 5 2 8" xfId="44484"/>
    <cellStyle name="Normal 9 5 2 8 2" xfId="44485"/>
    <cellStyle name="Normal 9 5 2 9" xfId="44486"/>
    <cellStyle name="Normal 9 5 3" xfId="44487"/>
    <cellStyle name="Normal 9 5 3 2" xfId="44488"/>
    <cellStyle name="Normal 9 5 3 2 2" xfId="44489"/>
    <cellStyle name="Normal 9 5 3 2 2 2" xfId="44490"/>
    <cellStyle name="Normal 9 5 3 2 2 2 2" xfId="44491"/>
    <cellStyle name="Normal 9 5 3 2 2 3" xfId="44492"/>
    <cellStyle name="Normal 9 5 3 2 2 3 2" xfId="44493"/>
    <cellStyle name="Normal 9 5 3 2 2 4" xfId="44494"/>
    <cellStyle name="Normal 9 5 3 2 3" xfId="44495"/>
    <cellStyle name="Normal 9 5 3 2 3 2" xfId="44496"/>
    <cellStyle name="Normal 9 5 3 2 4" xfId="44497"/>
    <cellStyle name="Normal 9 5 3 2 4 2" xfId="44498"/>
    <cellStyle name="Normal 9 5 3 2 5" xfId="44499"/>
    <cellStyle name="Normal 9 5 3 3" xfId="44500"/>
    <cellStyle name="Normal 9 5 3 3 2" xfId="44501"/>
    <cellStyle name="Normal 9 5 3 3 2 2" xfId="44502"/>
    <cellStyle name="Normal 9 5 3 3 3" xfId="44503"/>
    <cellStyle name="Normal 9 5 3 3 3 2" xfId="44504"/>
    <cellStyle name="Normal 9 5 3 3 4" xfId="44505"/>
    <cellStyle name="Normal 9 5 3 4" xfId="44506"/>
    <cellStyle name="Normal 9 5 3 4 2" xfId="44507"/>
    <cellStyle name="Normal 9 5 3 5" xfId="44508"/>
    <cellStyle name="Normal 9 5 3 5 2" xfId="44509"/>
    <cellStyle name="Normal 9 5 3 6" xfId="44510"/>
    <cellStyle name="Normal 9 5 4" xfId="44511"/>
    <cellStyle name="Normal 9 5 4 2" xfId="44512"/>
    <cellStyle name="Normal 9 5 4 2 2" xfId="44513"/>
    <cellStyle name="Normal 9 5 4 2 2 2" xfId="44514"/>
    <cellStyle name="Normal 9 5 4 2 2 2 2" xfId="44515"/>
    <cellStyle name="Normal 9 5 4 2 2 3" xfId="44516"/>
    <cellStyle name="Normal 9 5 4 2 2 3 2" xfId="44517"/>
    <cellStyle name="Normal 9 5 4 2 2 4" xfId="44518"/>
    <cellStyle name="Normal 9 5 4 2 3" xfId="44519"/>
    <cellStyle name="Normal 9 5 4 2 3 2" xfId="44520"/>
    <cellStyle name="Normal 9 5 4 2 4" xfId="44521"/>
    <cellStyle name="Normal 9 5 4 2 4 2" xfId="44522"/>
    <cellStyle name="Normal 9 5 4 2 5" xfId="44523"/>
    <cellStyle name="Normal 9 5 4 3" xfId="44524"/>
    <cellStyle name="Normal 9 5 4 3 2" xfId="44525"/>
    <cellStyle name="Normal 9 5 4 3 2 2" xfId="44526"/>
    <cellStyle name="Normal 9 5 4 3 3" xfId="44527"/>
    <cellStyle name="Normal 9 5 4 3 3 2" xfId="44528"/>
    <cellStyle name="Normal 9 5 4 3 4" xfId="44529"/>
    <cellStyle name="Normal 9 5 4 4" xfId="44530"/>
    <cellStyle name="Normal 9 5 4 4 2" xfId="44531"/>
    <cellStyle name="Normal 9 5 4 5" xfId="44532"/>
    <cellStyle name="Normal 9 5 4 5 2" xfId="44533"/>
    <cellStyle name="Normal 9 5 4 6" xfId="44534"/>
    <cellStyle name="Normal 9 5 5" xfId="44535"/>
    <cellStyle name="Normal 9 5 5 2" xfId="44536"/>
    <cellStyle name="Normal 9 5 5 2 2" xfId="44537"/>
    <cellStyle name="Normal 9 5 5 2 2 2" xfId="44538"/>
    <cellStyle name="Normal 9 5 5 2 2 2 2" xfId="44539"/>
    <cellStyle name="Normal 9 5 5 2 2 3" xfId="44540"/>
    <cellStyle name="Normal 9 5 5 2 2 3 2" xfId="44541"/>
    <cellStyle name="Normal 9 5 5 2 2 4" xfId="44542"/>
    <cellStyle name="Normal 9 5 5 2 3" xfId="44543"/>
    <cellStyle name="Normal 9 5 5 2 3 2" xfId="44544"/>
    <cellStyle name="Normal 9 5 5 2 4" xfId="44545"/>
    <cellStyle name="Normal 9 5 5 2 4 2" xfId="44546"/>
    <cellStyle name="Normal 9 5 5 2 5" xfId="44547"/>
    <cellStyle name="Normal 9 5 5 3" xfId="44548"/>
    <cellStyle name="Normal 9 5 5 3 2" xfId="44549"/>
    <cellStyle name="Normal 9 5 5 3 2 2" xfId="44550"/>
    <cellStyle name="Normal 9 5 5 3 3" xfId="44551"/>
    <cellStyle name="Normal 9 5 5 3 3 2" xfId="44552"/>
    <cellStyle name="Normal 9 5 5 3 4" xfId="44553"/>
    <cellStyle name="Normal 9 5 5 4" xfId="44554"/>
    <cellStyle name="Normal 9 5 5 4 2" xfId="44555"/>
    <cellStyle name="Normal 9 5 5 5" xfId="44556"/>
    <cellStyle name="Normal 9 5 5 5 2" xfId="44557"/>
    <cellStyle name="Normal 9 5 5 6" xfId="44558"/>
    <cellStyle name="Normal 9 5 6" xfId="44559"/>
    <cellStyle name="Normal 9 5 6 2" xfId="44560"/>
    <cellStyle name="Normal 9 5 6 2 2" xfId="44561"/>
    <cellStyle name="Normal 9 5 6 2 2 2" xfId="44562"/>
    <cellStyle name="Normal 9 5 6 2 3" xfId="44563"/>
    <cellStyle name="Normal 9 5 6 2 3 2" xfId="44564"/>
    <cellStyle name="Normal 9 5 6 2 4" xfId="44565"/>
    <cellStyle name="Normal 9 5 6 3" xfId="44566"/>
    <cellStyle name="Normal 9 5 6 3 2" xfId="44567"/>
    <cellStyle name="Normal 9 5 6 4" xfId="44568"/>
    <cellStyle name="Normal 9 5 6 4 2" xfId="44569"/>
    <cellStyle name="Normal 9 5 6 5" xfId="44570"/>
    <cellStyle name="Normal 9 5 7" xfId="44571"/>
    <cellStyle name="Normal 9 5 7 2" xfId="44572"/>
    <cellStyle name="Normal 9 5 7 2 2" xfId="44573"/>
    <cellStyle name="Normal 9 5 7 3" xfId="44574"/>
    <cellStyle name="Normal 9 5 7 3 2" xfId="44575"/>
    <cellStyle name="Normal 9 5 7 4" xfId="44576"/>
    <cellStyle name="Normal 9 5 8" xfId="44577"/>
    <cellStyle name="Normal 9 5 8 2" xfId="44578"/>
    <cellStyle name="Normal 9 5 9" xfId="44579"/>
    <cellStyle name="Normal 9 5 9 2" xfId="44580"/>
    <cellStyle name="Normal 9 6" xfId="44581"/>
    <cellStyle name="Normal 9 6 10" xfId="44582"/>
    <cellStyle name="Normal 9 6 2" xfId="44583"/>
    <cellStyle name="Normal 9 6 2 2" xfId="44584"/>
    <cellStyle name="Normal 9 6 2 2 2" xfId="44585"/>
    <cellStyle name="Normal 9 6 2 2 2 2" xfId="44586"/>
    <cellStyle name="Normal 9 6 2 2 2 2 2" xfId="44587"/>
    <cellStyle name="Normal 9 6 2 2 2 2 2 2" xfId="44588"/>
    <cellStyle name="Normal 9 6 2 2 2 2 3" xfId="44589"/>
    <cellStyle name="Normal 9 6 2 2 2 2 3 2" xfId="44590"/>
    <cellStyle name="Normal 9 6 2 2 2 2 4" xfId="44591"/>
    <cellStyle name="Normal 9 6 2 2 2 3" xfId="44592"/>
    <cellStyle name="Normal 9 6 2 2 2 3 2" xfId="44593"/>
    <cellStyle name="Normal 9 6 2 2 2 4" xfId="44594"/>
    <cellStyle name="Normal 9 6 2 2 2 4 2" xfId="44595"/>
    <cellStyle name="Normal 9 6 2 2 2 5" xfId="44596"/>
    <cellStyle name="Normal 9 6 2 2 3" xfId="44597"/>
    <cellStyle name="Normal 9 6 2 2 3 2" xfId="44598"/>
    <cellStyle name="Normal 9 6 2 2 3 2 2" xfId="44599"/>
    <cellStyle name="Normal 9 6 2 2 3 3" xfId="44600"/>
    <cellStyle name="Normal 9 6 2 2 3 3 2" xfId="44601"/>
    <cellStyle name="Normal 9 6 2 2 3 4" xfId="44602"/>
    <cellStyle name="Normal 9 6 2 2 4" xfId="44603"/>
    <cellStyle name="Normal 9 6 2 2 4 2" xfId="44604"/>
    <cellStyle name="Normal 9 6 2 2 5" xfId="44605"/>
    <cellStyle name="Normal 9 6 2 2 5 2" xfId="44606"/>
    <cellStyle name="Normal 9 6 2 2 6" xfId="44607"/>
    <cellStyle name="Normal 9 6 2 3" xfId="44608"/>
    <cellStyle name="Normal 9 6 2 3 2" xfId="44609"/>
    <cellStyle name="Normal 9 6 2 3 2 2" xfId="44610"/>
    <cellStyle name="Normal 9 6 2 3 2 2 2" xfId="44611"/>
    <cellStyle name="Normal 9 6 2 3 2 2 2 2" xfId="44612"/>
    <cellStyle name="Normal 9 6 2 3 2 2 3" xfId="44613"/>
    <cellStyle name="Normal 9 6 2 3 2 2 3 2" xfId="44614"/>
    <cellStyle name="Normal 9 6 2 3 2 2 4" xfId="44615"/>
    <cellStyle name="Normal 9 6 2 3 2 3" xfId="44616"/>
    <cellStyle name="Normal 9 6 2 3 2 3 2" xfId="44617"/>
    <cellStyle name="Normal 9 6 2 3 2 4" xfId="44618"/>
    <cellStyle name="Normal 9 6 2 3 2 4 2" xfId="44619"/>
    <cellStyle name="Normal 9 6 2 3 2 5" xfId="44620"/>
    <cellStyle name="Normal 9 6 2 3 3" xfId="44621"/>
    <cellStyle name="Normal 9 6 2 3 3 2" xfId="44622"/>
    <cellStyle name="Normal 9 6 2 3 3 2 2" xfId="44623"/>
    <cellStyle name="Normal 9 6 2 3 3 3" xfId="44624"/>
    <cellStyle name="Normal 9 6 2 3 3 3 2" xfId="44625"/>
    <cellStyle name="Normal 9 6 2 3 3 4" xfId="44626"/>
    <cellStyle name="Normal 9 6 2 3 4" xfId="44627"/>
    <cellStyle name="Normal 9 6 2 3 4 2" xfId="44628"/>
    <cellStyle name="Normal 9 6 2 3 5" xfId="44629"/>
    <cellStyle name="Normal 9 6 2 3 5 2" xfId="44630"/>
    <cellStyle name="Normal 9 6 2 3 6" xfId="44631"/>
    <cellStyle name="Normal 9 6 2 4" xfId="44632"/>
    <cellStyle name="Normal 9 6 2 4 2" xfId="44633"/>
    <cellStyle name="Normal 9 6 2 4 2 2" xfId="44634"/>
    <cellStyle name="Normal 9 6 2 4 2 2 2" xfId="44635"/>
    <cellStyle name="Normal 9 6 2 4 2 2 2 2" xfId="44636"/>
    <cellStyle name="Normal 9 6 2 4 2 2 3" xfId="44637"/>
    <cellStyle name="Normal 9 6 2 4 2 2 3 2" xfId="44638"/>
    <cellStyle name="Normal 9 6 2 4 2 2 4" xfId="44639"/>
    <cellStyle name="Normal 9 6 2 4 2 3" xfId="44640"/>
    <cellStyle name="Normal 9 6 2 4 2 3 2" xfId="44641"/>
    <cellStyle name="Normal 9 6 2 4 2 4" xfId="44642"/>
    <cellStyle name="Normal 9 6 2 4 2 4 2" xfId="44643"/>
    <cellStyle name="Normal 9 6 2 4 2 5" xfId="44644"/>
    <cellStyle name="Normal 9 6 2 4 3" xfId="44645"/>
    <cellStyle name="Normal 9 6 2 4 3 2" xfId="44646"/>
    <cellStyle name="Normal 9 6 2 4 3 2 2" xfId="44647"/>
    <cellStyle name="Normal 9 6 2 4 3 3" xfId="44648"/>
    <cellStyle name="Normal 9 6 2 4 3 3 2" xfId="44649"/>
    <cellStyle name="Normal 9 6 2 4 3 4" xfId="44650"/>
    <cellStyle name="Normal 9 6 2 4 4" xfId="44651"/>
    <cellStyle name="Normal 9 6 2 4 4 2" xfId="44652"/>
    <cellStyle name="Normal 9 6 2 4 5" xfId="44653"/>
    <cellStyle name="Normal 9 6 2 4 5 2" xfId="44654"/>
    <cellStyle name="Normal 9 6 2 4 6" xfId="44655"/>
    <cellStyle name="Normal 9 6 2 5" xfId="44656"/>
    <cellStyle name="Normal 9 6 2 5 2" xfId="44657"/>
    <cellStyle name="Normal 9 6 2 5 2 2" xfId="44658"/>
    <cellStyle name="Normal 9 6 2 5 2 2 2" xfId="44659"/>
    <cellStyle name="Normal 9 6 2 5 2 3" xfId="44660"/>
    <cellStyle name="Normal 9 6 2 5 2 3 2" xfId="44661"/>
    <cellStyle name="Normal 9 6 2 5 2 4" xfId="44662"/>
    <cellStyle name="Normal 9 6 2 5 3" xfId="44663"/>
    <cellStyle name="Normal 9 6 2 5 3 2" xfId="44664"/>
    <cellStyle name="Normal 9 6 2 5 4" xfId="44665"/>
    <cellStyle name="Normal 9 6 2 5 4 2" xfId="44666"/>
    <cellStyle name="Normal 9 6 2 5 5" xfId="44667"/>
    <cellStyle name="Normal 9 6 2 6" xfId="44668"/>
    <cellStyle name="Normal 9 6 2 6 2" xfId="44669"/>
    <cellStyle name="Normal 9 6 2 6 2 2" xfId="44670"/>
    <cellStyle name="Normal 9 6 2 6 3" xfId="44671"/>
    <cellStyle name="Normal 9 6 2 6 3 2" xfId="44672"/>
    <cellStyle name="Normal 9 6 2 6 4" xfId="44673"/>
    <cellStyle name="Normal 9 6 2 7" xfId="44674"/>
    <cellStyle name="Normal 9 6 2 7 2" xfId="44675"/>
    <cellStyle name="Normal 9 6 2 8" xfId="44676"/>
    <cellStyle name="Normal 9 6 2 8 2" xfId="44677"/>
    <cellStyle name="Normal 9 6 2 9" xfId="44678"/>
    <cellStyle name="Normal 9 6 3" xfId="44679"/>
    <cellStyle name="Normal 9 6 3 2" xfId="44680"/>
    <cellStyle name="Normal 9 6 3 2 2" xfId="44681"/>
    <cellStyle name="Normal 9 6 3 2 2 2" xfId="44682"/>
    <cellStyle name="Normal 9 6 3 2 2 2 2" xfId="44683"/>
    <cellStyle name="Normal 9 6 3 2 2 3" xfId="44684"/>
    <cellStyle name="Normal 9 6 3 2 2 3 2" xfId="44685"/>
    <cellStyle name="Normal 9 6 3 2 2 4" xfId="44686"/>
    <cellStyle name="Normal 9 6 3 2 3" xfId="44687"/>
    <cellStyle name="Normal 9 6 3 2 3 2" xfId="44688"/>
    <cellStyle name="Normal 9 6 3 2 4" xfId="44689"/>
    <cellStyle name="Normal 9 6 3 2 4 2" xfId="44690"/>
    <cellStyle name="Normal 9 6 3 2 5" xfId="44691"/>
    <cellStyle name="Normal 9 6 3 3" xfId="44692"/>
    <cellStyle name="Normal 9 6 3 3 2" xfId="44693"/>
    <cellStyle name="Normal 9 6 3 3 2 2" xfId="44694"/>
    <cellStyle name="Normal 9 6 3 3 3" xfId="44695"/>
    <cellStyle name="Normal 9 6 3 3 3 2" xfId="44696"/>
    <cellStyle name="Normal 9 6 3 3 4" xfId="44697"/>
    <cellStyle name="Normal 9 6 3 4" xfId="44698"/>
    <cellStyle name="Normal 9 6 3 4 2" xfId="44699"/>
    <cellStyle name="Normal 9 6 3 5" xfId="44700"/>
    <cellStyle name="Normal 9 6 3 5 2" xfId="44701"/>
    <cellStyle name="Normal 9 6 3 6" xfId="44702"/>
    <cellStyle name="Normal 9 6 4" xfId="44703"/>
    <cellStyle name="Normal 9 6 4 2" xfId="44704"/>
    <cellStyle name="Normal 9 6 4 2 2" xfId="44705"/>
    <cellStyle name="Normal 9 6 4 2 2 2" xfId="44706"/>
    <cellStyle name="Normal 9 6 4 2 2 2 2" xfId="44707"/>
    <cellStyle name="Normal 9 6 4 2 2 3" xfId="44708"/>
    <cellStyle name="Normal 9 6 4 2 2 3 2" xfId="44709"/>
    <cellStyle name="Normal 9 6 4 2 2 4" xfId="44710"/>
    <cellStyle name="Normal 9 6 4 2 3" xfId="44711"/>
    <cellStyle name="Normal 9 6 4 2 3 2" xfId="44712"/>
    <cellStyle name="Normal 9 6 4 2 4" xfId="44713"/>
    <cellStyle name="Normal 9 6 4 2 4 2" xfId="44714"/>
    <cellStyle name="Normal 9 6 4 2 5" xfId="44715"/>
    <cellStyle name="Normal 9 6 4 3" xfId="44716"/>
    <cellStyle name="Normal 9 6 4 3 2" xfId="44717"/>
    <cellStyle name="Normal 9 6 4 3 2 2" xfId="44718"/>
    <cellStyle name="Normal 9 6 4 3 3" xfId="44719"/>
    <cellStyle name="Normal 9 6 4 3 3 2" xfId="44720"/>
    <cellStyle name="Normal 9 6 4 3 4" xfId="44721"/>
    <cellStyle name="Normal 9 6 4 4" xfId="44722"/>
    <cellStyle name="Normal 9 6 4 4 2" xfId="44723"/>
    <cellStyle name="Normal 9 6 4 5" xfId="44724"/>
    <cellStyle name="Normal 9 6 4 5 2" xfId="44725"/>
    <cellStyle name="Normal 9 6 4 6" xfId="44726"/>
    <cellStyle name="Normal 9 6 5" xfId="44727"/>
    <cellStyle name="Normal 9 6 5 2" xfId="44728"/>
    <cellStyle name="Normal 9 6 5 2 2" xfId="44729"/>
    <cellStyle name="Normal 9 6 5 2 2 2" xfId="44730"/>
    <cellStyle name="Normal 9 6 5 2 2 2 2" xfId="44731"/>
    <cellStyle name="Normal 9 6 5 2 2 3" xfId="44732"/>
    <cellStyle name="Normal 9 6 5 2 2 3 2" xfId="44733"/>
    <cellStyle name="Normal 9 6 5 2 2 4" xfId="44734"/>
    <cellStyle name="Normal 9 6 5 2 3" xfId="44735"/>
    <cellStyle name="Normal 9 6 5 2 3 2" xfId="44736"/>
    <cellStyle name="Normal 9 6 5 2 4" xfId="44737"/>
    <cellStyle name="Normal 9 6 5 2 4 2" xfId="44738"/>
    <cellStyle name="Normal 9 6 5 2 5" xfId="44739"/>
    <cellStyle name="Normal 9 6 5 3" xfId="44740"/>
    <cellStyle name="Normal 9 6 5 3 2" xfId="44741"/>
    <cellStyle name="Normal 9 6 5 3 2 2" xfId="44742"/>
    <cellStyle name="Normal 9 6 5 3 3" xfId="44743"/>
    <cellStyle name="Normal 9 6 5 3 3 2" xfId="44744"/>
    <cellStyle name="Normal 9 6 5 3 4" xfId="44745"/>
    <cellStyle name="Normal 9 6 5 4" xfId="44746"/>
    <cellStyle name="Normal 9 6 5 4 2" xfId="44747"/>
    <cellStyle name="Normal 9 6 5 5" xfId="44748"/>
    <cellStyle name="Normal 9 6 5 5 2" xfId="44749"/>
    <cellStyle name="Normal 9 6 5 6" xfId="44750"/>
    <cellStyle name="Normal 9 6 6" xfId="44751"/>
    <cellStyle name="Normal 9 6 6 2" xfId="44752"/>
    <cellStyle name="Normal 9 6 6 2 2" xfId="44753"/>
    <cellStyle name="Normal 9 6 6 2 2 2" xfId="44754"/>
    <cellStyle name="Normal 9 6 6 2 3" xfId="44755"/>
    <cellStyle name="Normal 9 6 6 2 3 2" xfId="44756"/>
    <cellStyle name="Normal 9 6 6 2 4" xfId="44757"/>
    <cellStyle name="Normal 9 6 6 3" xfId="44758"/>
    <cellStyle name="Normal 9 6 6 3 2" xfId="44759"/>
    <cellStyle name="Normal 9 6 6 4" xfId="44760"/>
    <cellStyle name="Normal 9 6 6 4 2" xfId="44761"/>
    <cellStyle name="Normal 9 6 6 5" xfId="44762"/>
    <cellStyle name="Normal 9 6 7" xfId="44763"/>
    <cellStyle name="Normal 9 6 7 2" xfId="44764"/>
    <cellStyle name="Normal 9 6 7 2 2" xfId="44765"/>
    <cellStyle name="Normal 9 6 7 3" xfId="44766"/>
    <cellStyle name="Normal 9 6 7 3 2" xfId="44767"/>
    <cellStyle name="Normal 9 6 7 4" xfId="44768"/>
    <cellStyle name="Normal 9 6 8" xfId="44769"/>
    <cellStyle name="Normal 9 6 8 2" xfId="44770"/>
    <cellStyle name="Normal 9 6 9" xfId="44771"/>
    <cellStyle name="Normal 9 6 9 2" xfId="44772"/>
    <cellStyle name="Normal 9 7" xfId="44773"/>
    <cellStyle name="Normal 9 7 10" xfId="44774"/>
    <cellStyle name="Normal 9 7 2" xfId="44775"/>
    <cellStyle name="Normal 9 7 2 2" xfId="44776"/>
    <cellStyle name="Normal 9 7 2 2 2" xfId="44777"/>
    <cellStyle name="Normal 9 7 2 2 2 2" xfId="44778"/>
    <cellStyle name="Normal 9 7 2 2 2 2 2" xfId="44779"/>
    <cellStyle name="Normal 9 7 2 2 2 2 2 2" xfId="44780"/>
    <cellStyle name="Normal 9 7 2 2 2 2 3" xfId="44781"/>
    <cellStyle name="Normal 9 7 2 2 2 2 3 2" xfId="44782"/>
    <cellStyle name="Normal 9 7 2 2 2 2 4" xfId="44783"/>
    <cellStyle name="Normal 9 7 2 2 2 3" xfId="44784"/>
    <cellStyle name="Normal 9 7 2 2 2 3 2" xfId="44785"/>
    <cellStyle name="Normal 9 7 2 2 2 4" xfId="44786"/>
    <cellStyle name="Normal 9 7 2 2 2 4 2" xfId="44787"/>
    <cellStyle name="Normal 9 7 2 2 2 5" xfId="44788"/>
    <cellStyle name="Normal 9 7 2 2 3" xfId="44789"/>
    <cellStyle name="Normal 9 7 2 2 3 2" xfId="44790"/>
    <cellStyle name="Normal 9 7 2 2 3 2 2" xfId="44791"/>
    <cellStyle name="Normal 9 7 2 2 3 3" xfId="44792"/>
    <cellStyle name="Normal 9 7 2 2 3 3 2" xfId="44793"/>
    <cellStyle name="Normal 9 7 2 2 3 4" xfId="44794"/>
    <cellStyle name="Normal 9 7 2 2 4" xfId="44795"/>
    <cellStyle name="Normal 9 7 2 2 4 2" xfId="44796"/>
    <cellStyle name="Normal 9 7 2 2 5" xfId="44797"/>
    <cellStyle name="Normal 9 7 2 2 5 2" xfId="44798"/>
    <cellStyle name="Normal 9 7 2 2 6" xfId="44799"/>
    <cellStyle name="Normal 9 7 2 3" xfId="44800"/>
    <cellStyle name="Normal 9 7 2 3 2" xfId="44801"/>
    <cellStyle name="Normal 9 7 2 3 2 2" xfId="44802"/>
    <cellStyle name="Normal 9 7 2 3 2 2 2" xfId="44803"/>
    <cellStyle name="Normal 9 7 2 3 2 2 2 2" xfId="44804"/>
    <cellStyle name="Normal 9 7 2 3 2 2 3" xfId="44805"/>
    <cellStyle name="Normal 9 7 2 3 2 2 3 2" xfId="44806"/>
    <cellStyle name="Normal 9 7 2 3 2 2 4" xfId="44807"/>
    <cellStyle name="Normal 9 7 2 3 2 3" xfId="44808"/>
    <cellStyle name="Normal 9 7 2 3 2 3 2" xfId="44809"/>
    <cellStyle name="Normal 9 7 2 3 2 4" xfId="44810"/>
    <cellStyle name="Normal 9 7 2 3 2 4 2" xfId="44811"/>
    <cellStyle name="Normal 9 7 2 3 2 5" xfId="44812"/>
    <cellStyle name="Normal 9 7 2 3 3" xfId="44813"/>
    <cellStyle name="Normal 9 7 2 3 3 2" xfId="44814"/>
    <cellStyle name="Normal 9 7 2 3 3 2 2" xfId="44815"/>
    <cellStyle name="Normal 9 7 2 3 3 3" xfId="44816"/>
    <cellStyle name="Normal 9 7 2 3 3 3 2" xfId="44817"/>
    <cellStyle name="Normal 9 7 2 3 3 4" xfId="44818"/>
    <cellStyle name="Normal 9 7 2 3 4" xfId="44819"/>
    <cellStyle name="Normal 9 7 2 3 4 2" xfId="44820"/>
    <cellStyle name="Normal 9 7 2 3 5" xfId="44821"/>
    <cellStyle name="Normal 9 7 2 3 5 2" xfId="44822"/>
    <cellStyle name="Normal 9 7 2 3 6" xfId="44823"/>
    <cellStyle name="Normal 9 7 2 4" xfId="44824"/>
    <cellStyle name="Normal 9 7 2 4 2" xfId="44825"/>
    <cellStyle name="Normal 9 7 2 4 2 2" xfId="44826"/>
    <cellStyle name="Normal 9 7 2 4 2 2 2" xfId="44827"/>
    <cellStyle name="Normal 9 7 2 4 2 2 2 2" xfId="44828"/>
    <cellStyle name="Normal 9 7 2 4 2 2 3" xfId="44829"/>
    <cellStyle name="Normal 9 7 2 4 2 2 3 2" xfId="44830"/>
    <cellStyle name="Normal 9 7 2 4 2 2 4" xfId="44831"/>
    <cellStyle name="Normal 9 7 2 4 2 3" xfId="44832"/>
    <cellStyle name="Normal 9 7 2 4 2 3 2" xfId="44833"/>
    <cellStyle name="Normal 9 7 2 4 2 4" xfId="44834"/>
    <cellStyle name="Normal 9 7 2 4 2 4 2" xfId="44835"/>
    <cellStyle name="Normal 9 7 2 4 2 5" xfId="44836"/>
    <cellStyle name="Normal 9 7 2 4 3" xfId="44837"/>
    <cellStyle name="Normal 9 7 2 4 3 2" xfId="44838"/>
    <cellStyle name="Normal 9 7 2 4 3 2 2" xfId="44839"/>
    <cellStyle name="Normal 9 7 2 4 3 3" xfId="44840"/>
    <cellStyle name="Normal 9 7 2 4 3 3 2" xfId="44841"/>
    <cellStyle name="Normal 9 7 2 4 3 4" xfId="44842"/>
    <cellStyle name="Normal 9 7 2 4 4" xfId="44843"/>
    <cellStyle name="Normal 9 7 2 4 4 2" xfId="44844"/>
    <cellStyle name="Normal 9 7 2 4 5" xfId="44845"/>
    <cellStyle name="Normal 9 7 2 4 5 2" xfId="44846"/>
    <cellStyle name="Normal 9 7 2 4 6" xfId="44847"/>
    <cellStyle name="Normal 9 7 2 5" xfId="44848"/>
    <cellStyle name="Normal 9 7 2 5 2" xfId="44849"/>
    <cellStyle name="Normal 9 7 2 5 2 2" xfId="44850"/>
    <cellStyle name="Normal 9 7 2 5 2 2 2" xfId="44851"/>
    <cellStyle name="Normal 9 7 2 5 2 3" xfId="44852"/>
    <cellStyle name="Normal 9 7 2 5 2 3 2" xfId="44853"/>
    <cellStyle name="Normal 9 7 2 5 2 4" xfId="44854"/>
    <cellStyle name="Normal 9 7 2 5 3" xfId="44855"/>
    <cellStyle name="Normal 9 7 2 5 3 2" xfId="44856"/>
    <cellStyle name="Normal 9 7 2 5 4" xfId="44857"/>
    <cellStyle name="Normal 9 7 2 5 4 2" xfId="44858"/>
    <cellStyle name="Normal 9 7 2 5 5" xfId="44859"/>
    <cellStyle name="Normal 9 7 2 6" xfId="44860"/>
    <cellStyle name="Normal 9 7 2 6 2" xfId="44861"/>
    <cellStyle name="Normal 9 7 2 6 2 2" xfId="44862"/>
    <cellStyle name="Normal 9 7 2 6 3" xfId="44863"/>
    <cellStyle name="Normal 9 7 2 6 3 2" xfId="44864"/>
    <cellStyle name="Normal 9 7 2 6 4" xfId="44865"/>
    <cellStyle name="Normal 9 7 2 7" xfId="44866"/>
    <cellStyle name="Normal 9 7 2 7 2" xfId="44867"/>
    <cellStyle name="Normal 9 7 2 8" xfId="44868"/>
    <cellStyle name="Normal 9 7 2 8 2" xfId="44869"/>
    <cellStyle name="Normal 9 7 2 9" xfId="44870"/>
    <cellStyle name="Normal 9 7 3" xfId="44871"/>
    <cellStyle name="Normal 9 7 3 2" xfId="44872"/>
    <cellStyle name="Normal 9 7 3 2 2" xfId="44873"/>
    <cellStyle name="Normal 9 7 3 2 2 2" xfId="44874"/>
    <cellStyle name="Normal 9 7 3 2 2 2 2" xfId="44875"/>
    <cellStyle name="Normal 9 7 3 2 2 3" xfId="44876"/>
    <cellStyle name="Normal 9 7 3 2 2 3 2" xfId="44877"/>
    <cellStyle name="Normal 9 7 3 2 2 4" xfId="44878"/>
    <cellStyle name="Normal 9 7 3 2 3" xfId="44879"/>
    <cellStyle name="Normal 9 7 3 2 3 2" xfId="44880"/>
    <cellStyle name="Normal 9 7 3 2 4" xfId="44881"/>
    <cellStyle name="Normal 9 7 3 2 4 2" xfId="44882"/>
    <cellStyle name="Normal 9 7 3 2 5" xfId="44883"/>
    <cellStyle name="Normal 9 7 3 3" xfId="44884"/>
    <cellStyle name="Normal 9 7 3 3 2" xfId="44885"/>
    <cellStyle name="Normal 9 7 3 3 2 2" xfId="44886"/>
    <cellStyle name="Normal 9 7 3 3 3" xfId="44887"/>
    <cellStyle name="Normal 9 7 3 3 3 2" xfId="44888"/>
    <cellStyle name="Normal 9 7 3 3 4" xfId="44889"/>
    <cellStyle name="Normal 9 7 3 4" xfId="44890"/>
    <cellStyle name="Normal 9 7 3 4 2" xfId="44891"/>
    <cellStyle name="Normal 9 7 3 5" xfId="44892"/>
    <cellStyle name="Normal 9 7 3 5 2" xfId="44893"/>
    <cellStyle name="Normal 9 7 3 6" xfId="44894"/>
    <cellStyle name="Normal 9 7 4" xfId="44895"/>
    <cellStyle name="Normal 9 7 4 2" xfId="44896"/>
    <cellStyle name="Normal 9 7 4 2 2" xfId="44897"/>
    <cellStyle name="Normal 9 7 4 2 2 2" xfId="44898"/>
    <cellStyle name="Normal 9 7 4 2 2 2 2" xfId="44899"/>
    <cellStyle name="Normal 9 7 4 2 2 3" xfId="44900"/>
    <cellStyle name="Normal 9 7 4 2 2 3 2" xfId="44901"/>
    <cellStyle name="Normal 9 7 4 2 2 4" xfId="44902"/>
    <cellStyle name="Normal 9 7 4 2 3" xfId="44903"/>
    <cellStyle name="Normal 9 7 4 2 3 2" xfId="44904"/>
    <cellStyle name="Normal 9 7 4 2 4" xfId="44905"/>
    <cellStyle name="Normal 9 7 4 2 4 2" xfId="44906"/>
    <cellStyle name="Normal 9 7 4 2 5" xfId="44907"/>
    <cellStyle name="Normal 9 7 4 3" xfId="44908"/>
    <cellStyle name="Normal 9 7 4 3 2" xfId="44909"/>
    <cellStyle name="Normal 9 7 4 3 2 2" xfId="44910"/>
    <cellStyle name="Normal 9 7 4 3 3" xfId="44911"/>
    <cellStyle name="Normal 9 7 4 3 3 2" xfId="44912"/>
    <cellStyle name="Normal 9 7 4 3 4" xfId="44913"/>
    <cellStyle name="Normal 9 7 4 4" xfId="44914"/>
    <cellStyle name="Normal 9 7 4 4 2" xfId="44915"/>
    <cellStyle name="Normal 9 7 4 5" xfId="44916"/>
    <cellStyle name="Normal 9 7 4 5 2" xfId="44917"/>
    <cellStyle name="Normal 9 7 4 6" xfId="44918"/>
    <cellStyle name="Normal 9 7 5" xfId="44919"/>
    <cellStyle name="Normal 9 7 5 2" xfId="44920"/>
    <cellStyle name="Normal 9 7 5 2 2" xfId="44921"/>
    <cellStyle name="Normal 9 7 5 2 2 2" xfId="44922"/>
    <cellStyle name="Normal 9 7 5 2 2 2 2" xfId="44923"/>
    <cellStyle name="Normal 9 7 5 2 2 3" xfId="44924"/>
    <cellStyle name="Normal 9 7 5 2 2 3 2" xfId="44925"/>
    <cellStyle name="Normal 9 7 5 2 2 4" xfId="44926"/>
    <cellStyle name="Normal 9 7 5 2 3" xfId="44927"/>
    <cellStyle name="Normal 9 7 5 2 3 2" xfId="44928"/>
    <cellStyle name="Normal 9 7 5 2 4" xfId="44929"/>
    <cellStyle name="Normal 9 7 5 2 4 2" xfId="44930"/>
    <cellStyle name="Normal 9 7 5 2 5" xfId="44931"/>
    <cellStyle name="Normal 9 7 5 3" xfId="44932"/>
    <cellStyle name="Normal 9 7 5 3 2" xfId="44933"/>
    <cellStyle name="Normal 9 7 5 3 2 2" xfId="44934"/>
    <cellStyle name="Normal 9 7 5 3 3" xfId="44935"/>
    <cellStyle name="Normal 9 7 5 3 3 2" xfId="44936"/>
    <cellStyle name="Normal 9 7 5 3 4" xfId="44937"/>
    <cellStyle name="Normal 9 7 5 4" xfId="44938"/>
    <cellStyle name="Normal 9 7 5 4 2" xfId="44939"/>
    <cellStyle name="Normal 9 7 5 5" xfId="44940"/>
    <cellStyle name="Normal 9 7 5 5 2" xfId="44941"/>
    <cellStyle name="Normal 9 7 5 6" xfId="44942"/>
    <cellStyle name="Normal 9 7 6" xfId="44943"/>
    <cellStyle name="Normal 9 7 6 2" xfId="44944"/>
    <cellStyle name="Normal 9 7 6 2 2" xfId="44945"/>
    <cellStyle name="Normal 9 7 6 2 2 2" xfId="44946"/>
    <cellStyle name="Normal 9 7 6 2 3" xfId="44947"/>
    <cellStyle name="Normal 9 7 6 2 3 2" xfId="44948"/>
    <cellStyle name="Normal 9 7 6 2 4" xfId="44949"/>
    <cellStyle name="Normal 9 7 6 3" xfId="44950"/>
    <cellStyle name="Normal 9 7 6 3 2" xfId="44951"/>
    <cellStyle name="Normal 9 7 6 4" xfId="44952"/>
    <cellStyle name="Normal 9 7 6 4 2" xfId="44953"/>
    <cellStyle name="Normal 9 7 6 5" xfId="44954"/>
    <cellStyle name="Normal 9 7 7" xfId="44955"/>
    <cellStyle name="Normal 9 7 7 2" xfId="44956"/>
    <cellStyle name="Normal 9 7 7 2 2" xfId="44957"/>
    <cellStyle name="Normal 9 7 7 3" xfId="44958"/>
    <cellStyle name="Normal 9 7 7 3 2" xfId="44959"/>
    <cellStyle name="Normal 9 7 7 4" xfId="44960"/>
    <cellStyle name="Normal 9 7 8" xfId="44961"/>
    <cellStyle name="Normal 9 7 8 2" xfId="44962"/>
    <cellStyle name="Normal 9 7 9" xfId="44963"/>
    <cellStyle name="Normal 9 7 9 2" xfId="44964"/>
    <cellStyle name="Normal 9 8" xfId="44965"/>
    <cellStyle name="Normal 9 9" xfId="44966"/>
    <cellStyle name="Normal 90" xfId="44967"/>
    <cellStyle name="Normal 90 2" xfId="44968"/>
    <cellStyle name="Normal 90 3" xfId="44969"/>
    <cellStyle name="Normal 91" xfId="44970"/>
    <cellStyle name="Normal 92" xfId="44971"/>
    <cellStyle name="Normal 92 2" xfId="44972"/>
    <cellStyle name="Normal 93" xfId="44973"/>
    <cellStyle name="Normal 93 2" xfId="44974"/>
    <cellStyle name="Normal 94" xfId="5"/>
    <cellStyle name="Normal 95" xfId="44975"/>
    <cellStyle name="Normal 95 2" xfId="44976"/>
    <cellStyle name="Normal 95 2 2" xfId="44977"/>
    <cellStyle name="Normal 96" xfId="44978"/>
    <cellStyle name="Normal 96 2" xfId="44979"/>
    <cellStyle name="Normal 96 2 2" xfId="44980"/>
    <cellStyle name="Normal 96 2 2 2" xfId="44981"/>
    <cellStyle name="Normal 96 2 2 2 2" xfId="44982"/>
    <cellStyle name="Normal 96 2 3" xfId="44983"/>
    <cellStyle name="Normal 97" xfId="44984"/>
    <cellStyle name="Normal 98" xfId="8"/>
    <cellStyle name="Normal 98 2" xfId="44985"/>
    <cellStyle name="Normal 98 2 2" xfId="44986"/>
    <cellStyle name="Normal 98 2 2 2" xfId="44987"/>
    <cellStyle name="Normal 98 2 2 2 2" xfId="44988"/>
    <cellStyle name="Normal 98 3" xfId="44989"/>
    <cellStyle name="Normal 98 3 2" xfId="44990"/>
    <cellStyle name="Normal 98 4" xfId="44991"/>
    <cellStyle name="Normal 98 4 2" xfId="44992"/>
    <cellStyle name="Normal 98 4 2 2" xfId="44993"/>
    <cellStyle name="Normal 99" xfId="44994"/>
    <cellStyle name="Normal_DM3" xfId="45585"/>
    <cellStyle name="Note 2" xfId="44995"/>
    <cellStyle name="Note 2 10" xfId="44996"/>
    <cellStyle name="Note 2 10 2" xfId="44997"/>
    <cellStyle name="Note 2 11" xfId="44998"/>
    <cellStyle name="Note 2 2" xfId="44999"/>
    <cellStyle name="Note 2 2 10" xfId="45000"/>
    <cellStyle name="Note 2 2 2" xfId="45001"/>
    <cellStyle name="Note 2 2 2 2" xfId="45002"/>
    <cellStyle name="Note 2 2 2 2 2" xfId="45003"/>
    <cellStyle name="Note 2 2 2 2 2 2" xfId="45004"/>
    <cellStyle name="Note 2 2 2 2 2 2 2" xfId="45005"/>
    <cellStyle name="Note 2 2 2 2 2 2 2 2" xfId="45006"/>
    <cellStyle name="Note 2 2 2 2 2 2 3" xfId="45007"/>
    <cellStyle name="Note 2 2 2 2 2 2 3 2" xfId="45008"/>
    <cellStyle name="Note 2 2 2 2 2 2 4" xfId="45009"/>
    <cellStyle name="Note 2 2 2 2 2 3" xfId="45010"/>
    <cellStyle name="Note 2 2 2 2 2 3 2" xfId="45011"/>
    <cellStyle name="Note 2 2 2 2 2 4" xfId="45012"/>
    <cellStyle name="Note 2 2 2 2 2 4 2" xfId="45013"/>
    <cellStyle name="Note 2 2 2 2 2 5" xfId="45014"/>
    <cellStyle name="Note 2 2 2 2 3" xfId="45015"/>
    <cellStyle name="Note 2 2 2 2 3 2" xfId="45016"/>
    <cellStyle name="Note 2 2 2 2 3 2 2" xfId="45017"/>
    <cellStyle name="Note 2 2 2 2 3 3" xfId="45018"/>
    <cellStyle name="Note 2 2 2 2 3 3 2" xfId="45019"/>
    <cellStyle name="Note 2 2 2 2 3 4" xfId="45020"/>
    <cellStyle name="Note 2 2 2 2 4" xfId="45021"/>
    <cellStyle name="Note 2 2 2 2 4 2" xfId="45022"/>
    <cellStyle name="Note 2 2 2 2 5" xfId="45023"/>
    <cellStyle name="Note 2 2 2 2 5 2" xfId="45024"/>
    <cellStyle name="Note 2 2 2 2 6" xfId="45025"/>
    <cellStyle name="Note 2 2 2 3" xfId="45026"/>
    <cellStyle name="Note 2 2 2 3 2" xfId="45027"/>
    <cellStyle name="Note 2 2 2 3 2 2" xfId="45028"/>
    <cellStyle name="Note 2 2 2 3 2 2 2" xfId="45029"/>
    <cellStyle name="Note 2 2 2 3 2 2 2 2" xfId="45030"/>
    <cellStyle name="Note 2 2 2 3 2 2 3" xfId="45031"/>
    <cellStyle name="Note 2 2 2 3 2 2 3 2" xfId="45032"/>
    <cellStyle name="Note 2 2 2 3 2 2 4" xfId="45033"/>
    <cellStyle name="Note 2 2 2 3 2 3" xfId="45034"/>
    <cellStyle name="Note 2 2 2 3 2 3 2" xfId="45035"/>
    <cellStyle name="Note 2 2 2 3 2 4" xfId="45036"/>
    <cellStyle name="Note 2 2 2 3 2 4 2" xfId="45037"/>
    <cellStyle name="Note 2 2 2 3 2 5" xfId="45038"/>
    <cellStyle name="Note 2 2 2 3 3" xfId="45039"/>
    <cellStyle name="Note 2 2 2 3 3 2" xfId="45040"/>
    <cellStyle name="Note 2 2 2 3 3 2 2" xfId="45041"/>
    <cellStyle name="Note 2 2 2 3 3 3" xfId="45042"/>
    <cellStyle name="Note 2 2 2 3 3 3 2" xfId="45043"/>
    <cellStyle name="Note 2 2 2 3 3 4" xfId="45044"/>
    <cellStyle name="Note 2 2 2 3 4" xfId="45045"/>
    <cellStyle name="Note 2 2 2 3 4 2" xfId="45046"/>
    <cellStyle name="Note 2 2 2 3 5" xfId="45047"/>
    <cellStyle name="Note 2 2 2 3 5 2" xfId="45048"/>
    <cellStyle name="Note 2 2 2 3 6" xfId="45049"/>
    <cellStyle name="Note 2 2 2 4" xfId="45050"/>
    <cellStyle name="Note 2 2 2 4 2" xfId="45051"/>
    <cellStyle name="Note 2 2 2 4 2 2" xfId="45052"/>
    <cellStyle name="Note 2 2 2 4 2 2 2" xfId="45053"/>
    <cellStyle name="Note 2 2 2 4 2 2 2 2" xfId="45054"/>
    <cellStyle name="Note 2 2 2 4 2 2 3" xfId="45055"/>
    <cellStyle name="Note 2 2 2 4 2 2 3 2" xfId="45056"/>
    <cellStyle name="Note 2 2 2 4 2 2 4" xfId="45057"/>
    <cellStyle name="Note 2 2 2 4 2 3" xfId="45058"/>
    <cellStyle name="Note 2 2 2 4 2 3 2" xfId="45059"/>
    <cellStyle name="Note 2 2 2 4 2 4" xfId="45060"/>
    <cellStyle name="Note 2 2 2 4 2 4 2" xfId="45061"/>
    <cellStyle name="Note 2 2 2 4 2 5" xfId="45062"/>
    <cellStyle name="Note 2 2 2 4 3" xfId="45063"/>
    <cellStyle name="Note 2 2 2 4 3 2" xfId="45064"/>
    <cellStyle name="Note 2 2 2 4 3 2 2" xfId="45065"/>
    <cellStyle name="Note 2 2 2 4 3 3" xfId="45066"/>
    <cellStyle name="Note 2 2 2 4 3 3 2" xfId="45067"/>
    <cellStyle name="Note 2 2 2 4 3 4" xfId="45068"/>
    <cellStyle name="Note 2 2 2 4 4" xfId="45069"/>
    <cellStyle name="Note 2 2 2 4 4 2" xfId="45070"/>
    <cellStyle name="Note 2 2 2 4 5" xfId="45071"/>
    <cellStyle name="Note 2 2 2 4 5 2" xfId="45072"/>
    <cellStyle name="Note 2 2 2 4 6" xfId="45073"/>
    <cellStyle name="Note 2 2 2 5" xfId="45074"/>
    <cellStyle name="Note 2 2 2 5 2" xfId="45075"/>
    <cellStyle name="Note 2 2 2 5 2 2" xfId="45076"/>
    <cellStyle name="Note 2 2 2 5 2 2 2" xfId="45077"/>
    <cellStyle name="Note 2 2 2 5 2 3" xfId="45078"/>
    <cellStyle name="Note 2 2 2 5 2 3 2" xfId="45079"/>
    <cellStyle name="Note 2 2 2 5 2 4" xfId="45080"/>
    <cellStyle name="Note 2 2 2 5 3" xfId="45081"/>
    <cellStyle name="Note 2 2 2 5 3 2" xfId="45082"/>
    <cellStyle name="Note 2 2 2 5 4" xfId="45083"/>
    <cellStyle name="Note 2 2 2 5 4 2" xfId="45084"/>
    <cellStyle name="Note 2 2 2 5 5" xfId="45085"/>
    <cellStyle name="Note 2 2 2 6" xfId="45086"/>
    <cellStyle name="Note 2 2 2 6 2" xfId="45087"/>
    <cellStyle name="Note 2 2 2 6 2 2" xfId="45088"/>
    <cellStyle name="Note 2 2 2 6 3" xfId="45089"/>
    <cellStyle name="Note 2 2 2 6 3 2" xfId="45090"/>
    <cellStyle name="Note 2 2 2 6 4" xfId="45091"/>
    <cellStyle name="Note 2 2 2 7" xfId="45092"/>
    <cellStyle name="Note 2 2 2 7 2" xfId="45093"/>
    <cellStyle name="Note 2 2 2 8" xfId="45094"/>
    <cellStyle name="Note 2 2 2 8 2" xfId="45095"/>
    <cellStyle name="Note 2 2 2 9" xfId="45096"/>
    <cellStyle name="Note 2 2 3" xfId="45097"/>
    <cellStyle name="Note 2 2 3 2" xfId="45098"/>
    <cellStyle name="Note 2 2 3 2 2" xfId="45099"/>
    <cellStyle name="Note 2 2 3 2 2 2" xfId="45100"/>
    <cellStyle name="Note 2 2 3 2 2 2 2" xfId="45101"/>
    <cellStyle name="Note 2 2 3 2 2 3" xfId="45102"/>
    <cellStyle name="Note 2 2 3 2 2 3 2" xfId="45103"/>
    <cellStyle name="Note 2 2 3 2 2 4" xfId="45104"/>
    <cellStyle name="Note 2 2 3 2 3" xfId="45105"/>
    <cellStyle name="Note 2 2 3 2 3 2" xfId="45106"/>
    <cellStyle name="Note 2 2 3 2 4" xfId="45107"/>
    <cellStyle name="Note 2 2 3 2 4 2" xfId="45108"/>
    <cellStyle name="Note 2 2 3 2 5" xfId="45109"/>
    <cellStyle name="Note 2 2 3 3" xfId="45110"/>
    <cellStyle name="Note 2 2 3 3 2" xfId="45111"/>
    <cellStyle name="Note 2 2 3 3 2 2" xfId="45112"/>
    <cellStyle name="Note 2 2 3 3 3" xfId="45113"/>
    <cellStyle name="Note 2 2 3 3 3 2" xfId="45114"/>
    <cellStyle name="Note 2 2 3 3 4" xfId="45115"/>
    <cellStyle name="Note 2 2 3 4" xfId="45116"/>
    <cellStyle name="Note 2 2 3 4 2" xfId="45117"/>
    <cellStyle name="Note 2 2 3 5" xfId="45118"/>
    <cellStyle name="Note 2 2 3 5 2" xfId="45119"/>
    <cellStyle name="Note 2 2 3 6" xfId="45120"/>
    <cellStyle name="Note 2 2 4" xfId="45121"/>
    <cellStyle name="Note 2 2 4 2" xfId="45122"/>
    <cellStyle name="Note 2 2 4 2 2" xfId="45123"/>
    <cellStyle name="Note 2 2 4 2 2 2" xfId="45124"/>
    <cellStyle name="Note 2 2 4 2 2 2 2" xfId="45125"/>
    <cellStyle name="Note 2 2 4 2 2 3" xfId="45126"/>
    <cellStyle name="Note 2 2 4 2 2 3 2" xfId="45127"/>
    <cellStyle name="Note 2 2 4 2 2 4" xfId="45128"/>
    <cellStyle name="Note 2 2 4 2 3" xfId="45129"/>
    <cellStyle name="Note 2 2 4 2 3 2" xfId="45130"/>
    <cellStyle name="Note 2 2 4 2 4" xfId="45131"/>
    <cellStyle name="Note 2 2 4 2 4 2" xfId="45132"/>
    <cellStyle name="Note 2 2 4 2 5" xfId="45133"/>
    <cellStyle name="Note 2 2 4 3" xfId="45134"/>
    <cellStyle name="Note 2 2 4 3 2" xfId="45135"/>
    <cellStyle name="Note 2 2 4 3 2 2" xfId="45136"/>
    <cellStyle name="Note 2 2 4 3 3" xfId="45137"/>
    <cellStyle name="Note 2 2 4 3 3 2" xfId="45138"/>
    <cellStyle name="Note 2 2 4 3 4" xfId="45139"/>
    <cellStyle name="Note 2 2 4 4" xfId="45140"/>
    <cellStyle name="Note 2 2 4 4 2" xfId="45141"/>
    <cellStyle name="Note 2 2 4 5" xfId="45142"/>
    <cellStyle name="Note 2 2 4 5 2" xfId="45143"/>
    <cellStyle name="Note 2 2 4 6" xfId="45144"/>
    <cellStyle name="Note 2 2 5" xfId="45145"/>
    <cellStyle name="Note 2 2 5 2" xfId="45146"/>
    <cellStyle name="Note 2 2 5 2 2" xfId="45147"/>
    <cellStyle name="Note 2 2 5 2 2 2" xfId="45148"/>
    <cellStyle name="Note 2 2 5 2 2 2 2" xfId="45149"/>
    <cellStyle name="Note 2 2 5 2 2 3" xfId="45150"/>
    <cellStyle name="Note 2 2 5 2 2 3 2" xfId="45151"/>
    <cellStyle name="Note 2 2 5 2 2 4" xfId="45152"/>
    <cellStyle name="Note 2 2 5 2 3" xfId="45153"/>
    <cellStyle name="Note 2 2 5 2 3 2" xfId="45154"/>
    <cellStyle name="Note 2 2 5 2 4" xfId="45155"/>
    <cellStyle name="Note 2 2 5 2 4 2" xfId="45156"/>
    <cellStyle name="Note 2 2 5 2 5" xfId="45157"/>
    <cellStyle name="Note 2 2 5 3" xfId="45158"/>
    <cellStyle name="Note 2 2 5 3 2" xfId="45159"/>
    <cellStyle name="Note 2 2 5 3 2 2" xfId="45160"/>
    <cellStyle name="Note 2 2 5 3 3" xfId="45161"/>
    <cellStyle name="Note 2 2 5 3 3 2" xfId="45162"/>
    <cellStyle name="Note 2 2 5 3 4" xfId="45163"/>
    <cellStyle name="Note 2 2 5 4" xfId="45164"/>
    <cellStyle name="Note 2 2 5 4 2" xfId="45165"/>
    <cellStyle name="Note 2 2 5 5" xfId="45166"/>
    <cellStyle name="Note 2 2 5 5 2" xfId="45167"/>
    <cellStyle name="Note 2 2 5 6" xfId="45168"/>
    <cellStyle name="Note 2 2 6" xfId="45169"/>
    <cellStyle name="Note 2 2 6 2" xfId="45170"/>
    <cellStyle name="Note 2 2 6 2 2" xfId="45171"/>
    <cellStyle name="Note 2 2 6 2 2 2" xfId="45172"/>
    <cellStyle name="Note 2 2 6 2 3" xfId="45173"/>
    <cellStyle name="Note 2 2 6 2 3 2" xfId="45174"/>
    <cellStyle name="Note 2 2 6 2 4" xfId="45175"/>
    <cellStyle name="Note 2 2 6 3" xfId="45176"/>
    <cellStyle name="Note 2 2 6 3 2" xfId="45177"/>
    <cellStyle name="Note 2 2 6 4" xfId="45178"/>
    <cellStyle name="Note 2 2 6 4 2" xfId="45179"/>
    <cellStyle name="Note 2 2 6 5" xfId="45180"/>
    <cellStyle name="Note 2 2 7" xfId="45181"/>
    <cellStyle name="Note 2 2 7 2" xfId="45182"/>
    <cellStyle name="Note 2 2 7 2 2" xfId="45183"/>
    <cellStyle name="Note 2 2 7 3" xfId="45184"/>
    <cellStyle name="Note 2 2 7 3 2" xfId="45185"/>
    <cellStyle name="Note 2 2 7 4" xfId="45186"/>
    <cellStyle name="Note 2 2 8" xfId="45187"/>
    <cellStyle name="Note 2 2 8 2" xfId="45188"/>
    <cellStyle name="Note 2 2 9" xfId="45189"/>
    <cellStyle name="Note 2 2 9 2" xfId="45190"/>
    <cellStyle name="Note 2 3" xfId="45191"/>
    <cellStyle name="Note 2 3 2" xfId="45192"/>
    <cellStyle name="Note 2 3 2 2" xfId="45193"/>
    <cellStyle name="Note 2 3 2 2 2" xfId="45194"/>
    <cellStyle name="Note 2 3 2 2 2 2" xfId="45195"/>
    <cellStyle name="Note 2 3 2 2 2 2 2" xfId="45196"/>
    <cellStyle name="Note 2 3 2 2 2 3" xfId="45197"/>
    <cellStyle name="Note 2 3 2 2 2 3 2" xfId="45198"/>
    <cellStyle name="Note 2 3 2 2 2 4" xfId="45199"/>
    <cellStyle name="Note 2 3 2 2 3" xfId="45200"/>
    <cellStyle name="Note 2 3 2 2 3 2" xfId="45201"/>
    <cellStyle name="Note 2 3 2 2 4" xfId="45202"/>
    <cellStyle name="Note 2 3 2 2 4 2" xfId="45203"/>
    <cellStyle name="Note 2 3 2 2 5" xfId="45204"/>
    <cellStyle name="Note 2 3 2 3" xfId="45205"/>
    <cellStyle name="Note 2 3 2 3 2" xfId="45206"/>
    <cellStyle name="Note 2 3 2 3 2 2" xfId="45207"/>
    <cellStyle name="Note 2 3 2 3 3" xfId="45208"/>
    <cellStyle name="Note 2 3 2 3 3 2" xfId="45209"/>
    <cellStyle name="Note 2 3 2 3 4" xfId="45210"/>
    <cellStyle name="Note 2 3 2 4" xfId="45211"/>
    <cellStyle name="Note 2 3 2 4 2" xfId="45212"/>
    <cellStyle name="Note 2 3 2 5" xfId="45213"/>
    <cellStyle name="Note 2 3 2 5 2" xfId="45214"/>
    <cellStyle name="Note 2 3 2 6" xfId="45215"/>
    <cellStyle name="Note 2 3 3" xfId="45216"/>
    <cellStyle name="Note 2 3 3 2" xfId="45217"/>
    <cellStyle name="Note 2 3 3 2 2" xfId="45218"/>
    <cellStyle name="Note 2 3 3 2 2 2" xfId="45219"/>
    <cellStyle name="Note 2 3 3 2 2 2 2" xfId="45220"/>
    <cellStyle name="Note 2 3 3 2 2 3" xfId="45221"/>
    <cellStyle name="Note 2 3 3 2 2 3 2" xfId="45222"/>
    <cellStyle name="Note 2 3 3 2 2 4" xfId="45223"/>
    <cellStyle name="Note 2 3 3 2 3" xfId="45224"/>
    <cellStyle name="Note 2 3 3 2 3 2" xfId="45225"/>
    <cellStyle name="Note 2 3 3 2 4" xfId="45226"/>
    <cellStyle name="Note 2 3 3 2 4 2" xfId="45227"/>
    <cellStyle name="Note 2 3 3 2 5" xfId="45228"/>
    <cellStyle name="Note 2 3 3 3" xfId="45229"/>
    <cellStyle name="Note 2 3 3 3 2" xfId="45230"/>
    <cellStyle name="Note 2 3 3 3 2 2" xfId="45231"/>
    <cellStyle name="Note 2 3 3 3 3" xfId="45232"/>
    <cellStyle name="Note 2 3 3 3 3 2" xfId="45233"/>
    <cellStyle name="Note 2 3 3 3 4" xfId="45234"/>
    <cellStyle name="Note 2 3 3 4" xfId="45235"/>
    <cellStyle name="Note 2 3 3 4 2" xfId="45236"/>
    <cellStyle name="Note 2 3 3 5" xfId="45237"/>
    <cellStyle name="Note 2 3 3 5 2" xfId="45238"/>
    <cellStyle name="Note 2 3 3 6" xfId="45239"/>
    <cellStyle name="Note 2 3 4" xfId="45240"/>
    <cellStyle name="Note 2 3 4 2" xfId="45241"/>
    <cellStyle name="Note 2 3 4 2 2" xfId="45242"/>
    <cellStyle name="Note 2 3 4 2 2 2" xfId="45243"/>
    <cellStyle name="Note 2 3 4 2 2 2 2" xfId="45244"/>
    <cellStyle name="Note 2 3 4 2 2 3" xfId="45245"/>
    <cellStyle name="Note 2 3 4 2 2 3 2" xfId="45246"/>
    <cellStyle name="Note 2 3 4 2 2 4" xfId="45247"/>
    <cellStyle name="Note 2 3 4 2 3" xfId="45248"/>
    <cellStyle name="Note 2 3 4 2 3 2" xfId="45249"/>
    <cellStyle name="Note 2 3 4 2 4" xfId="45250"/>
    <cellStyle name="Note 2 3 4 2 4 2" xfId="45251"/>
    <cellStyle name="Note 2 3 4 2 5" xfId="45252"/>
    <cellStyle name="Note 2 3 4 3" xfId="45253"/>
    <cellStyle name="Note 2 3 4 3 2" xfId="45254"/>
    <cellStyle name="Note 2 3 4 3 2 2" xfId="45255"/>
    <cellStyle name="Note 2 3 4 3 3" xfId="45256"/>
    <cellStyle name="Note 2 3 4 3 3 2" xfId="45257"/>
    <cellStyle name="Note 2 3 4 3 4" xfId="45258"/>
    <cellStyle name="Note 2 3 4 4" xfId="45259"/>
    <cellStyle name="Note 2 3 4 4 2" xfId="45260"/>
    <cellStyle name="Note 2 3 4 5" xfId="45261"/>
    <cellStyle name="Note 2 3 4 5 2" xfId="45262"/>
    <cellStyle name="Note 2 3 4 6" xfId="45263"/>
    <cellStyle name="Note 2 3 5" xfId="45264"/>
    <cellStyle name="Note 2 3 5 2" xfId="45265"/>
    <cellStyle name="Note 2 3 5 2 2" xfId="45266"/>
    <cellStyle name="Note 2 3 5 2 2 2" xfId="45267"/>
    <cellStyle name="Note 2 3 5 2 3" xfId="45268"/>
    <cellStyle name="Note 2 3 5 2 3 2" xfId="45269"/>
    <cellStyle name="Note 2 3 5 2 4" xfId="45270"/>
    <cellStyle name="Note 2 3 5 3" xfId="45271"/>
    <cellStyle name="Note 2 3 5 3 2" xfId="45272"/>
    <cellStyle name="Note 2 3 5 4" xfId="45273"/>
    <cellStyle name="Note 2 3 5 4 2" xfId="45274"/>
    <cellStyle name="Note 2 3 5 5" xfId="45275"/>
    <cellStyle name="Note 2 3 6" xfId="45276"/>
    <cellStyle name="Note 2 3 6 2" xfId="45277"/>
    <cellStyle name="Note 2 3 6 2 2" xfId="45278"/>
    <cellStyle name="Note 2 3 6 3" xfId="45279"/>
    <cellStyle name="Note 2 3 6 3 2" xfId="45280"/>
    <cellStyle name="Note 2 3 6 4" xfId="45281"/>
    <cellStyle name="Note 2 3 7" xfId="45282"/>
    <cellStyle name="Note 2 3 7 2" xfId="45283"/>
    <cellStyle name="Note 2 3 8" xfId="45284"/>
    <cellStyle name="Note 2 3 8 2" xfId="45285"/>
    <cellStyle name="Note 2 3 9" xfId="45286"/>
    <cellStyle name="Note 2 4" xfId="45287"/>
    <cellStyle name="Note 2 4 2" xfId="45288"/>
    <cellStyle name="Note 2 4 2 2" xfId="45289"/>
    <cellStyle name="Note 2 4 2 2 2" xfId="45290"/>
    <cellStyle name="Note 2 4 2 2 2 2" xfId="45291"/>
    <cellStyle name="Note 2 4 2 2 3" xfId="45292"/>
    <cellStyle name="Note 2 4 2 2 3 2" xfId="45293"/>
    <cellStyle name="Note 2 4 2 2 4" xfId="45294"/>
    <cellStyle name="Note 2 4 2 3" xfId="45295"/>
    <cellStyle name="Note 2 4 2 3 2" xfId="45296"/>
    <cellStyle name="Note 2 4 2 4" xfId="45297"/>
    <cellStyle name="Note 2 4 2 4 2" xfId="45298"/>
    <cellStyle name="Note 2 4 2 5" xfId="45299"/>
    <cellStyle name="Note 2 4 3" xfId="45300"/>
    <cellStyle name="Note 2 4 3 2" xfId="45301"/>
    <cellStyle name="Note 2 4 3 2 2" xfId="45302"/>
    <cellStyle name="Note 2 4 3 3" xfId="45303"/>
    <cellStyle name="Note 2 4 3 3 2" xfId="45304"/>
    <cellStyle name="Note 2 4 3 4" xfId="45305"/>
    <cellStyle name="Note 2 4 4" xfId="45306"/>
    <cellStyle name="Note 2 4 4 2" xfId="45307"/>
    <cellStyle name="Note 2 4 5" xfId="45308"/>
    <cellStyle name="Note 2 4 5 2" xfId="45309"/>
    <cellStyle name="Note 2 4 6" xfId="45310"/>
    <cellStyle name="Note 2 5" xfId="45311"/>
    <cellStyle name="Note 2 5 2" xfId="45312"/>
    <cellStyle name="Note 2 5 2 2" xfId="45313"/>
    <cellStyle name="Note 2 5 2 2 2" xfId="45314"/>
    <cellStyle name="Note 2 5 2 2 2 2" xfId="45315"/>
    <cellStyle name="Note 2 5 2 2 3" xfId="45316"/>
    <cellStyle name="Note 2 5 2 2 3 2" xfId="45317"/>
    <cellStyle name="Note 2 5 2 2 4" xfId="45318"/>
    <cellStyle name="Note 2 5 2 3" xfId="45319"/>
    <cellStyle name="Note 2 5 2 3 2" xfId="45320"/>
    <cellStyle name="Note 2 5 2 4" xfId="45321"/>
    <cellStyle name="Note 2 5 2 4 2" xfId="45322"/>
    <cellStyle name="Note 2 5 2 5" xfId="45323"/>
    <cellStyle name="Note 2 5 3" xfId="45324"/>
    <cellStyle name="Note 2 5 3 2" xfId="45325"/>
    <cellStyle name="Note 2 5 3 2 2" xfId="45326"/>
    <cellStyle name="Note 2 5 3 3" xfId="45327"/>
    <cellStyle name="Note 2 5 3 3 2" xfId="45328"/>
    <cellStyle name="Note 2 5 3 4" xfId="45329"/>
    <cellStyle name="Note 2 5 4" xfId="45330"/>
    <cellStyle name="Note 2 5 4 2" xfId="45331"/>
    <cellStyle name="Note 2 5 5" xfId="45332"/>
    <cellStyle name="Note 2 5 5 2" xfId="45333"/>
    <cellStyle name="Note 2 5 6" xfId="45334"/>
    <cellStyle name="Note 2 6" xfId="45335"/>
    <cellStyle name="Note 2 6 2" xfId="45336"/>
    <cellStyle name="Note 2 6 2 2" xfId="45337"/>
    <cellStyle name="Note 2 6 2 2 2" xfId="45338"/>
    <cellStyle name="Note 2 6 2 2 2 2" xfId="45339"/>
    <cellStyle name="Note 2 6 2 2 3" xfId="45340"/>
    <cellStyle name="Note 2 6 2 2 3 2" xfId="45341"/>
    <cellStyle name="Note 2 6 2 2 4" xfId="45342"/>
    <cellStyle name="Note 2 6 2 3" xfId="45343"/>
    <cellStyle name="Note 2 6 2 3 2" xfId="45344"/>
    <cellStyle name="Note 2 6 2 4" xfId="45345"/>
    <cellStyle name="Note 2 6 2 4 2" xfId="45346"/>
    <cellStyle name="Note 2 6 2 5" xfId="45347"/>
    <cellStyle name="Note 2 6 3" xfId="45348"/>
    <cellStyle name="Note 2 6 3 2" xfId="45349"/>
    <cellStyle name="Note 2 6 3 2 2" xfId="45350"/>
    <cellStyle name="Note 2 6 3 3" xfId="45351"/>
    <cellStyle name="Note 2 6 3 3 2" xfId="45352"/>
    <cellStyle name="Note 2 6 3 4" xfId="45353"/>
    <cellStyle name="Note 2 6 4" xfId="45354"/>
    <cellStyle name="Note 2 6 4 2" xfId="45355"/>
    <cellStyle name="Note 2 6 5" xfId="45356"/>
    <cellStyle name="Note 2 6 5 2" xfId="45357"/>
    <cellStyle name="Note 2 6 6" xfId="45358"/>
    <cellStyle name="Note 2 7" xfId="45359"/>
    <cellStyle name="Note 2 7 2" xfId="45360"/>
    <cellStyle name="Note 2 7 2 2" xfId="45361"/>
    <cellStyle name="Note 2 7 2 2 2" xfId="45362"/>
    <cellStyle name="Note 2 7 2 3" xfId="45363"/>
    <cellStyle name="Note 2 7 2 3 2" xfId="45364"/>
    <cellStyle name="Note 2 7 2 4" xfId="45365"/>
    <cellStyle name="Note 2 7 3" xfId="45366"/>
    <cellStyle name="Note 2 7 3 2" xfId="45367"/>
    <cellStyle name="Note 2 7 4" xfId="45368"/>
    <cellStyle name="Note 2 7 4 2" xfId="45369"/>
    <cellStyle name="Note 2 7 5" xfId="45370"/>
    <cellStyle name="Note 2 8" xfId="45371"/>
    <cellStyle name="Note 2 8 2" xfId="45372"/>
    <cellStyle name="Note 2 8 2 2" xfId="45373"/>
    <cellStyle name="Note 2 8 3" xfId="45374"/>
    <cellStyle name="Note 2 8 3 2" xfId="45375"/>
    <cellStyle name="Note 2 8 4" xfId="45376"/>
    <cellStyle name="Note 2 9" xfId="45377"/>
    <cellStyle name="Note 2 9 2" xfId="45378"/>
    <cellStyle name="Note 3" xfId="45379"/>
    <cellStyle name="Note 3 10" xfId="45380"/>
    <cellStyle name="Note 3 2" xfId="45381"/>
    <cellStyle name="Note 3 2 2" xfId="45382"/>
    <cellStyle name="Note 3 2 2 2" xfId="45383"/>
    <cellStyle name="Note 3 2 2 2 2" xfId="45384"/>
    <cellStyle name="Note 3 2 2 2 2 2" xfId="45385"/>
    <cellStyle name="Note 3 2 2 2 2 2 2" xfId="45386"/>
    <cellStyle name="Note 3 2 2 2 2 3" xfId="45387"/>
    <cellStyle name="Note 3 2 2 2 2 3 2" xfId="45388"/>
    <cellStyle name="Note 3 2 2 2 2 4" xfId="45389"/>
    <cellStyle name="Note 3 2 2 2 3" xfId="45390"/>
    <cellStyle name="Note 3 2 2 2 3 2" xfId="45391"/>
    <cellStyle name="Note 3 2 2 2 4" xfId="45392"/>
    <cellStyle name="Note 3 2 2 2 4 2" xfId="45393"/>
    <cellStyle name="Note 3 2 2 2 5" xfId="45394"/>
    <cellStyle name="Note 3 2 2 3" xfId="45395"/>
    <cellStyle name="Note 3 2 2 3 2" xfId="45396"/>
    <cellStyle name="Note 3 2 2 3 2 2" xfId="45397"/>
    <cellStyle name="Note 3 2 2 3 3" xfId="45398"/>
    <cellStyle name="Note 3 2 2 3 3 2" xfId="45399"/>
    <cellStyle name="Note 3 2 2 3 4" xfId="45400"/>
    <cellStyle name="Note 3 2 2 4" xfId="45401"/>
    <cellStyle name="Note 3 2 2 4 2" xfId="45402"/>
    <cellStyle name="Note 3 2 2 5" xfId="45403"/>
    <cellStyle name="Note 3 2 2 5 2" xfId="45404"/>
    <cellStyle name="Note 3 2 2 6" xfId="45405"/>
    <cellStyle name="Note 3 2 3" xfId="45406"/>
    <cellStyle name="Note 3 2 3 2" xfId="45407"/>
    <cellStyle name="Note 3 2 3 2 2" xfId="45408"/>
    <cellStyle name="Note 3 2 3 2 2 2" xfId="45409"/>
    <cellStyle name="Note 3 2 3 2 2 2 2" xfId="45410"/>
    <cellStyle name="Note 3 2 3 2 2 3" xfId="45411"/>
    <cellStyle name="Note 3 2 3 2 2 3 2" xfId="45412"/>
    <cellStyle name="Note 3 2 3 2 2 4" xfId="45413"/>
    <cellStyle name="Note 3 2 3 2 3" xfId="45414"/>
    <cellStyle name="Note 3 2 3 2 3 2" xfId="45415"/>
    <cellStyle name="Note 3 2 3 2 4" xfId="45416"/>
    <cellStyle name="Note 3 2 3 2 4 2" xfId="45417"/>
    <cellStyle name="Note 3 2 3 2 5" xfId="45418"/>
    <cellStyle name="Note 3 2 3 3" xfId="45419"/>
    <cellStyle name="Note 3 2 3 3 2" xfId="45420"/>
    <cellStyle name="Note 3 2 3 3 2 2" xfId="45421"/>
    <cellStyle name="Note 3 2 3 3 3" xfId="45422"/>
    <cellStyle name="Note 3 2 3 3 3 2" xfId="45423"/>
    <cellStyle name="Note 3 2 3 3 4" xfId="45424"/>
    <cellStyle name="Note 3 2 3 4" xfId="45425"/>
    <cellStyle name="Note 3 2 3 4 2" xfId="45426"/>
    <cellStyle name="Note 3 2 3 5" xfId="45427"/>
    <cellStyle name="Note 3 2 3 5 2" xfId="45428"/>
    <cellStyle name="Note 3 2 3 6" xfId="45429"/>
    <cellStyle name="Note 3 2 4" xfId="45430"/>
    <cellStyle name="Note 3 2 4 2" xfId="45431"/>
    <cellStyle name="Note 3 2 4 2 2" xfId="45432"/>
    <cellStyle name="Note 3 2 4 2 2 2" xfId="45433"/>
    <cellStyle name="Note 3 2 4 2 2 2 2" xfId="45434"/>
    <cellStyle name="Note 3 2 4 2 2 3" xfId="45435"/>
    <cellStyle name="Note 3 2 4 2 2 3 2" xfId="45436"/>
    <cellStyle name="Note 3 2 4 2 2 4" xfId="45437"/>
    <cellStyle name="Note 3 2 4 2 3" xfId="45438"/>
    <cellStyle name="Note 3 2 4 2 3 2" xfId="45439"/>
    <cellStyle name="Note 3 2 4 2 4" xfId="45440"/>
    <cellStyle name="Note 3 2 4 2 4 2" xfId="45441"/>
    <cellStyle name="Note 3 2 4 2 5" xfId="45442"/>
    <cellStyle name="Note 3 2 4 3" xfId="45443"/>
    <cellStyle name="Note 3 2 4 3 2" xfId="45444"/>
    <cellStyle name="Note 3 2 4 3 2 2" xfId="45445"/>
    <cellStyle name="Note 3 2 4 3 3" xfId="45446"/>
    <cellStyle name="Note 3 2 4 3 3 2" xfId="45447"/>
    <cellStyle name="Note 3 2 4 3 4" xfId="45448"/>
    <cellStyle name="Note 3 2 4 4" xfId="45449"/>
    <cellStyle name="Note 3 2 4 4 2" xfId="45450"/>
    <cellStyle name="Note 3 2 4 5" xfId="45451"/>
    <cellStyle name="Note 3 2 4 5 2" xfId="45452"/>
    <cellStyle name="Note 3 2 4 6" xfId="45453"/>
    <cellStyle name="Note 3 2 5" xfId="45454"/>
    <cellStyle name="Note 3 2 5 2" xfId="45455"/>
    <cellStyle name="Note 3 2 5 2 2" xfId="45456"/>
    <cellStyle name="Note 3 2 5 2 2 2" xfId="45457"/>
    <cellStyle name="Note 3 2 5 2 3" xfId="45458"/>
    <cellStyle name="Note 3 2 5 2 3 2" xfId="45459"/>
    <cellStyle name="Note 3 2 5 2 4" xfId="45460"/>
    <cellStyle name="Note 3 2 5 3" xfId="45461"/>
    <cellStyle name="Note 3 2 5 3 2" xfId="45462"/>
    <cellStyle name="Note 3 2 5 4" xfId="45463"/>
    <cellStyle name="Note 3 2 5 4 2" xfId="45464"/>
    <cellStyle name="Note 3 2 5 5" xfId="45465"/>
    <cellStyle name="Note 3 2 6" xfId="45466"/>
    <cellStyle name="Note 3 2 6 2" xfId="45467"/>
    <cellStyle name="Note 3 2 6 2 2" xfId="45468"/>
    <cellStyle name="Note 3 2 6 3" xfId="45469"/>
    <cellStyle name="Note 3 2 6 3 2" xfId="45470"/>
    <cellStyle name="Note 3 2 6 4" xfId="45471"/>
    <cellStyle name="Note 3 2 7" xfId="45472"/>
    <cellStyle name="Note 3 2 7 2" xfId="45473"/>
    <cellStyle name="Note 3 2 8" xfId="45474"/>
    <cellStyle name="Note 3 2 8 2" xfId="45475"/>
    <cellStyle name="Note 3 2 9" xfId="45476"/>
    <cellStyle name="Note 3 3" xfId="45477"/>
    <cellStyle name="Note 3 3 2" xfId="45478"/>
    <cellStyle name="Note 3 3 2 2" xfId="45479"/>
    <cellStyle name="Note 3 3 2 2 2" xfId="45480"/>
    <cellStyle name="Note 3 3 2 2 2 2" xfId="45481"/>
    <cellStyle name="Note 3 3 2 2 3" xfId="45482"/>
    <cellStyle name="Note 3 3 2 2 3 2" xfId="45483"/>
    <cellStyle name="Note 3 3 2 2 4" xfId="45484"/>
    <cellStyle name="Note 3 3 2 3" xfId="45485"/>
    <cellStyle name="Note 3 3 2 3 2" xfId="45486"/>
    <cellStyle name="Note 3 3 2 4" xfId="45487"/>
    <cellStyle name="Note 3 3 2 4 2" xfId="45488"/>
    <cellStyle name="Note 3 3 2 5" xfId="45489"/>
    <cellStyle name="Note 3 3 3" xfId="45490"/>
    <cellStyle name="Note 3 3 3 2" xfId="45491"/>
    <cellStyle name="Note 3 3 3 2 2" xfId="45492"/>
    <cellStyle name="Note 3 3 3 3" xfId="45493"/>
    <cellStyle name="Note 3 3 3 3 2" xfId="45494"/>
    <cellStyle name="Note 3 3 3 4" xfId="45495"/>
    <cellStyle name="Note 3 3 4" xfId="45496"/>
    <cellStyle name="Note 3 3 4 2" xfId="45497"/>
    <cellStyle name="Note 3 3 5" xfId="45498"/>
    <cellStyle name="Note 3 3 5 2" xfId="45499"/>
    <cellStyle name="Note 3 3 6" xfId="45500"/>
    <cellStyle name="Note 3 4" xfId="45501"/>
    <cellStyle name="Note 3 4 2" xfId="45502"/>
    <cellStyle name="Note 3 4 2 2" xfId="45503"/>
    <cellStyle name="Note 3 4 2 2 2" xfId="45504"/>
    <cellStyle name="Note 3 4 2 2 2 2" xfId="45505"/>
    <cellStyle name="Note 3 4 2 2 3" xfId="45506"/>
    <cellStyle name="Note 3 4 2 2 3 2" xfId="45507"/>
    <cellStyle name="Note 3 4 2 2 4" xfId="45508"/>
    <cellStyle name="Note 3 4 2 3" xfId="45509"/>
    <cellStyle name="Note 3 4 2 3 2" xfId="45510"/>
    <cellStyle name="Note 3 4 2 4" xfId="45511"/>
    <cellStyle name="Note 3 4 2 4 2" xfId="45512"/>
    <cellStyle name="Note 3 4 2 5" xfId="45513"/>
    <cellStyle name="Note 3 4 3" xfId="45514"/>
    <cellStyle name="Note 3 4 3 2" xfId="45515"/>
    <cellStyle name="Note 3 4 3 2 2" xfId="45516"/>
    <cellStyle name="Note 3 4 3 3" xfId="45517"/>
    <cellStyle name="Note 3 4 3 3 2" xfId="45518"/>
    <cellStyle name="Note 3 4 3 4" xfId="45519"/>
    <cellStyle name="Note 3 4 4" xfId="45520"/>
    <cellStyle name="Note 3 4 4 2" xfId="45521"/>
    <cellStyle name="Note 3 4 5" xfId="45522"/>
    <cellStyle name="Note 3 4 5 2" xfId="45523"/>
    <cellStyle name="Note 3 4 6" xfId="45524"/>
    <cellStyle name="Note 3 5" xfId="45525"/>
    <cellStyle name="Note 3 5 2" xfId="45526"/>
    <cellStyle name="Note 3 5 2 2" xfId="45527"/>
    <cellStyle name="Note 3 5 2 2 2" xfId="45528"/>
    <cellStyle name="Note 3 5 2 2 2 2" xfId="45529"/>
    <cellStyle name="Note 3 5 2 2 3" xfId="45530"/>
    <cellStyle name="Note 3 5 2 2 3 2" xfId="45531"/>
    <cellStyle name="Note 3 5 2 2 4" xfId="45532"/>
    <cellStyle name="Note 3 5 2 3" xfId="45533"/>
    <cellStyle name="Note 3 5 2 3 2" xfId="45534"/>
    <cellStyle name="Note 3 5 2 4" xfId="45535"/>
    <cellStyle name="Note 3 5 2 4 2" xfId="45536"/>
    <cellStyle name="Note 3 5 2 5" xfId="45537"/>
    <cellStyle name="Note 3 5 3" xfId="45538"/>
    <cellStyle name="Note 3 5 3 2" xfId="45539"/>
    <cellStyle name="Note 3 5 3 2 2" xfId="45540"/>
    <cellStyle name="Note 3 5 3 3" xfId="45541"/>
    <cellStyle name="Note 3 5 3 3 2" xfId="45542"/>
    <cellStyle name="Note 3 5 3 4" xfId="45543"/>
    <cellStyle name="Note 3 5 4" xfId="45544"/>
    <cellStyle name="Note 3 5 4 2" xfId="45545"/>
    <cellStyle name="Note 3 5 5" xfId="45546"/>
    <cellStyle name="Note 3 5 5 2" xfId="45547"/>
    <cellStyle name="Note 3 5 6" xfId="45548"/>
    <cellStyle name="Note 3 6" xfId="45549"/>
    <cellStyle name="Note 3 6 2" xfId="45550"/>
    <cellStyle name="Note 3 6 2 2" xfId="45551"/>
    <cellStyle name="Note 3 6 2 2 2" xfId="45552"/>
    <cellStyle name="Note 3 6 2 3" xfId="45553"/>
    <cellStyle name="Note 3 6 2 3 2" xfId="45554"/>
    <cellStyle name="Note 3 6 2 4" xfId="45555"/>
    <cellStyle name="Note 3 6 3" xfId="45556"/>
    <cellStyle name="Note 3 6 3 2" xfId="45557"/>
    <cellStyle name="Note 3 6 4" xfId="45558"/>
    <cellStyle name="Note 3 6 4 2" xfId="45559"/>
    <cellStyle name="Note 3 6 5" xfId="45560"/>
    <cellStyle name="Note 3 7" xfId="45561"/>
    <cellStyle name="Note 3 7 2" xfId="45562"/>
    <cellStyle name="Note 3 7 2 2" xfId="45563"/>
    <cellStyle name="Note 3 7 3" xfId="45564"/>
    <cellStyle name="Note 3 7 3 2" xfId="45565"/>
    <cellStyle name="Note 3 7 4" xfId="45566"/>
    <cellStyle name="Note 3 8" xfId="45567"/>
    <cellStyle name="Note 3 8 2" xfId="45568"/>
    <cellStyle name="Note 3 9" xfId="45569"/>
    <cellStyle name="Note 3 9 2" xfId="45570"/>
    <cellStyle name="Note 4" xfId="45571"/>
    <cellStyle name="Note 4 2" xfId="45572"/>
    <cellStyle name="Note 5" xfId="45573"/>
    <cellStyle name="Note 6" xfId="45574"/>
    <cellStyle name="Output 2" xfId="45575"/>
    <cellStyle name="Output 3" xfId="45576"/>
    <cellStyle name="Percent 2" xfId="45577"/>
    <cellStyle name="Total 2" xfId="45578"/>
    <cellStyle name="Total 3" xfId="45579"/>
    <cellStyle name="Warning Text 2" xfId="45580"/>
    <cellStyle name="Warning Text 3" xfId="4558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jpe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gi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914400</xdr:rowOff>
    </xdr:from>
    <xdr:to>
      <xdr:col>3</xdr:col>
      <xdr:colOff>987861</xdr:colOff>
      <xdr:row>1</xdr:row>
      <xdr:rowOff>2971800</xdr:rowOff>
    </xdr:to>
    <xdr:pic>
      <xdr:nvPicPr>
        <xdr:cNvPr id="3" name="Picture 2"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333500"/>
          <a:ext cx="1902261"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221929</xdr:colOff>
      <xdr:row>1</xdr:row>
      <xdr:rowOff>260298</xdr:rowOff>
    </xdr:from>
    <xdr:to>
      <xdr:col>1</xdr:col>
      <xdr:colOff>1999670</xdr:colOff>
      <xdr:row>1</xdr:row>
      <xdr:rowOff>2095500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679" y="555573"/>
          <a:ext cx="1758691" cy="1835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278046</xdr:colOff>
      <xdr:row>1</xdr:row>
      <xdr:rowOff>223299</xdr:rowOff>
    </xdr:from>
    <xdr:to>
      <xdr:col>1</xdr:col>
      <xdr:colOff>1905000</xdr:colOff>
      <xdr:row>1</xdr:row>
      <xdr:rowOff>1780761</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096" y="661449"/>
          <a:ext cx="1626954" cy="1557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69274</xdr:colOff>
      <xdr:row>1</xdr:row>
      <xdr:rowOff>69272</xdr:rowOff>
    </xdr:from>
    <xdr:to>
      <xdr:col>1</xdr:col>
      <xdr:colOff>640773</xdr:colOff>
      <xdr:row>1</xdr:row>
      <xdr:rowOff>691197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149" y="183572"/>
          <a:ext cx="571499" cy="62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86592</xdr:colOff>
      <xdr:row>68</xdr:row>
      <xdr:rowOff>34637</xdr:rowOff>
    </xdr:from>
    <xdr:to>
      <xdr:col>1</xdr:col>
      <xdr:colOff>627668</xdr:colOff>
      <xdr:row>69</xdr:row>
      <xdr:rowOff>2</xdr:rowOff>
    </xdr:to>
    <xdr:pic>
      <xdr:nvPicPr>
        <xdr:cNvPr id="3" name="Picture 2"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467" y="21370637"/>
          <a:ext cx="541076" cy="584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103910</xdr:colOff>
      <xdr:row>115</xdr:row>
      <xdr:rowOff>86591</xdr:rowOff>
    </xdr:from>
    <xdr:to>
      <xdr:col>1</xdr:col>
      <xdr:colOff>676814</xdr:colOff>
      <xdr:row>115</xdr:row>
      <xdr:rowOff>710045</xdr:rowOff>
    </xdr:to>
    <xdr:pic>
      <xdr:nvPicPr>
        <xdr:cNvPr id="4" name="Picture 3" descr="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6785" y="40367816"/>
          <a:ext cx="572904" cy="6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476250</xdr:colOff>
      <xdr:row>1</xdr:row>
      <xdr:rowOff>666750</xdr:rowOff>
    </xdr:from>
    <xdr:to>
      <xdr:col>1</xdr:col>
      <xdr:colOff>4000500</xdr:colOff>
      <xdr:row>1</xdr:row>
      <xdr:rowOff>4667250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80975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857250</xdr:colOff>
      <xdr:row>1</xdr:row>
      <xdr:rowOff>571500</xdr:rowOff>
    </xdr:from>
    <xdr:to>
      <xdr:col>1</xdr:col>
      <xdr:colOff>4381500</xdr:colOff>
      <xdr:row>1</xdr:row>
      <xdr:rowOff>4572000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171450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61988</xdr:colOff>
      <xdr:row>1</xdr:row>
      <xdr:rowOff>101955</xdr:rowOff>
    </xdr:from>
    <xdr:to>
      <xdr:col>1</xdr:col>
      <xdr:colOff>434862</xdr:colOff>
      <xdr:row>1</xdr:row>
      <xdr:rowOff>505239</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0" y="474672"/>
          <a:ext cx="372874" cy="403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438150</xdr:colOff>
      <xdr:row>1</xdr:row>
      <xdr:rowOff>247650</xdr:rowOff>
    </xdr:from>
    <xdr:to>
      <xdr:col>7</xdr:col>
      <xdr:colOff>952500</xdr:colOff>
      <xdr:row>1</xdr:row>
      <xdr:rowOff>3585436</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1143000"/>
          <a:ext cx="3076575" cy="3337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71152</xdr:colOff>
      <xdr:row>1</xdr:row>
      <xdr:rowOff>48558</xdr:rowOff>
    </xdr:from>
    <xdr:to>
      <xdr:col>2</xdr:col>
      <xdr:colOff>1460499</xdr:colOff>
      <xdr:row>2</xdr:row>
      <xdr:rowOff>1333500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52152" y="429558"/>
          <a:ext cx="1389347" cy="150719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293402</xdr:colOff>
      <xdr:row>1</xdr:row>
      <xdr:rowOff>143808</xdr:rowOff>
    </xdr:from>
    <xdr:to>
      <xdr:col>2</xdr:col>
      <xdr:colOff>1379579</xdr:colOff>
      <xdr:row>2</xdr:row>
      <xdr:rowOff>1270000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74402" y="524808"/>
          <a:ext cx="1086177" cy="134844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38779</xdr:colOff>
      <xdr:row>1</xdr:row>
      <xdr:rowOff>154502</xdr:rowOff>
    </xdr:from>
    <xdr:to>
      <xdr:col>1</xdr:col>
      <xdr:colOff>1074039</xdr:colOff>
      <xdr:row>5</xdr:row>
      <xdr:rowOff>404812</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529" y="525977"/>
          <a:ext cx="1035260" cy="1355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416380</xdr:colOff>
      <xdr:row>1</xdr:row>
      <xdr:rowOff>353785</xdr:rowOff>
    </xdr:from>
    <xdr:to>
      <xdr:col>1</xdr:col>
      <xdr:colOff>4191000</xdr:colOff>
      <xdr:row>1</xdr:row>
      <xdr:rowOff>4381500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7480" y="1696810"/>
          <a:ext cx="377462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9</xdr:col>
      <xdr:colOff>0</xdr:colOff>
      <xdr:row>4</xdr:row>
      <xdr:rowOff>0</xdr:rowOff>
    </xdr:from>
    <xdr:ext cx="9525" cy="9525"/>
    <xdr:pic>
      <xdr:nvPicPr>
        <xdr:cNvPr id="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twoCellAnchor>
    <xdr:from>
      <xdr:col>1</xdr:col>
      <xdr:colOff>762000</xdr:colOff>
      <xdr:row>1</xdr:row>
      <xdr:rowOff>571500</xdr:rowOff>
    </xdr:from>
    <xdr:to>
      <xdr:col>2</xdr:col>
      <xdr:colOff>762000</xdr:colOff>
      <xdr:row>1</xdr:row>
      <xdr:rowOff>4599215</xdr:rowOff>
    </xdr:to>
    <xdr:pic>
      <xdr:nvPicPr>
        <xdr:cNvPr id="752" name="Picture 751"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0" y="2381250"/>
          <a:ext cx="371475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4</xdr:row>
      <xdr:rowOff>0</xdr:rowOff>
    </xdr:from>
    <xdr:ext cx="9525" cy="9525"/>
    <xdr:pic>
      <xdr:nvPicPr>
        <xdr:cNvPr id="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twoCellAnchor>
    <xdr:from>
      <xdr:col>1</xdr:col>
      <xdr:colOff>181429</xdr:colOff>
      <xdr:row>1</xdr:row>
      <xdr:rowOff>181428</xdr:rowOff>
    </xdr:from>
    <xdr:to>
      <xdr:col>1</xdr:col>
      <xdr:colOff>1959170</xdr:colOff>
      <xdr:row>1</xdr:row>
      <xdr:rowOff>1950357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854" y="476703"/>
          <a:ext cx="1777741" cy="1768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0"/>
  <sheetViews>
    <sheetView showGridLines="0" view="pageBreakPreview" zoomScale="25" zoomScaleNormal="25" zoomScaleSheetLayoutView="25" workbookViewId="0">
      <selection activeCell="D8" sqref="D8:H8"/>
    </sheetView>
  </sheetViews>
  <sheetFormatPr defaultColWidth="9.140625" defaultRowHeight="61.5" x14ac:dyDescent="0.85"/>
  <cols>
    <col min="1" max="1" width="6.85546875" style="47" customWidth="1"/>
    <col min="2" max="2" width="17" style="47" customWidth="1"/>
    <col min="3" max="3" width="14.28515625" style="47" customWidth="1"/>
    <col min="4" max="4" width="21.140625" style="47" customWidth="1"/>
    <col min="5" max="5" width="47.140625" style="47" customWidth="1"/>
    <col min="6" max="6" width="15.85546875" style="47" customWidth="1"/>
    <col min="7" max="7" width="16.85546875" style="47" customWidth="1"/>
    <col min="8" max="8" width="24.28515625" style="47" customWidth="1"/>
    <col min="9" max="9" width="23.140625" style="51" customWidth="1"/>
    <col min="10" max="10" width="22.7109375" style="51" customWidth="1"/>
    <col min="11" max="11" width="30.28515625" style="51" customWidth="1"/>
    <col min="12" max="12" width="17.140625" style="51" customWidth="1"/>
    <col min="13" max="13" width="17.7109375" style="51" customWidth="1"/>
    <col min="14" max="14" width="24.28515625" style="51" customWidth="1"/>
    <col min="15" max="15" width="33.7109375" style="51" customWidth="1"/>
    <col min="16" max="16" width="37.28515625" style="51" customWidth="1"/>
    <col min="17" max="17" width="13.7109375" style="51" bestFit="1" customWidth="1"/>
    <col min="18" max="18" width="67.140625" style="51" customWidth="1"/>
    <col min="19" max="19" width="12.85546875" style="47" customWidth="1"/>
    <col min="20" max="20" width="9.140625" style="47"/>
    <col min="21" max="21" width="10.85546875" style="47" bestFit="1" customWidth="1"/>
    <col min="22" max="16384" width="9.140625" style="47"/>
  </cols>
  <sheetData>
    <row r="1" spans="1:25" s="49" customFormat="1" ht="32.25" customHeight="1" x14ac:dyDescent="0.85">
      <c r="I1" s="50"/>
      <c r="J1" s="50"/>
      <c r="K1" s="50"/>
      <c r="L1" s="50"/>
      <c r="M1" s="50"/>
      <c r="N1" s="50"/>
      <c r="O1" s="50"/>
      <c r="P1" s="50"/>
      <c r="Q1" s="50"/>
      <c r="R1" s="50"/>
    </row>
    <row r="2" spans="1:25" ht="297" customHeight="1" x14ac:dyDescent="0.85">
      <c r="A2" s="3"/>
      <c r="B2" s="110"/>
      <c r="C2" s="269" t="s">
        <v>441</v>
      </c>
      <c r="D2" s="269"/>
      <c r="E2" s="269"/>
      <c r="F2" s="269"/>
      <c r="G2" s="269"/>
      <c r="H2" s="269"/>
      <c r="I2" s="269"/>
      <c r="J2" s="269"/>
      <c r="K2" s="269"/>
      <c r="L2" s="269"/>
      <c r="M2" s="269"/>
      <c r="N2" s="269"/>
      <c r="O2" s="269"/>
      <c r="P2" s="269"/>
      <c r="Q2" s="269"/>
      <c r="R2" s="269"/>
      <c r="S2" s="270"/>
    </row>
    <row r="3" spans="1:25" ht="78" customHeight="1" x14ac:dyDescent="0.85">
      <c r="A3" s="3"/>
      <c r="B3" s="111"/>
      <c r="C3" s="89"/>
      <c r="D3" s="89"/>
      <c r="E3" s="89"/>
      <c r="F3" s="89"/>
      <c r="G3" s="89"/>
      <c r="H3" s="89"/>
      <c r="I3" s="89"/>
      <c r="J3" s="89"/>
      <c r="K3" s="89"/>
      <c r="L3" s="89"/>
      <c r="M3" s="89"/>
      <c r="N3" s="89"/>
      <c r="O3" s="89"/>
      <c r="P3" s="89"/>
      <c r="Q3" s="89"/>
      <c r="R3" s="89"/>
      <c r="S3" s="112"/>
    </row>
    <row r="4" spans="1:25" ht="105" customHeight="1" x14ac:dyDescent="0.85">
      <c r="A4" s="3"/>
      <c r="B4" s="113"/>
      <c r="C4" s="132" t="s">
        <v>151</v>
      </c>
      <c r="D4" s="273" t="s">
        <v>0</v>
      </c>
      <c r="E4" s="273"/>
      <c r="F4" s="273"/>
      <c r="G4" s="273"/>
      <c r="H4" s="273"/>
      <c r="I4" s="265" t="s">
        <v>1</v>
      </c>
      <c r="J4" s="265"/>
      <c r="K4" s="265"/>
      <c r="L4" s="265"/>
      <c r="M4" s="265"/>
      <c r="N4" s="265"/>
      <c r="O4" s="265"/>
      <c r="P4" s="265"/>
      <c r="Q4" s="265"/>
      <c r="R4" s="265"/>
      <c r="S4" s="114"/>
    </row>
    <row r="5" spans="1:25" ht="105" customHeight="1" x14ac:dyDescent="0.85">
      <c r="A5" s="3"/>
      <c r="B5" s="113"/>
      <c r="C5" s="132" t="s">
        <v>2</v>
      </c>
      <c r="D5" s="266" t="s">
        <v>422</v>
      </c>
      <c r="E5" s="267"/>
      <c r="F5" s="267"/>
      <c r="G5" s="267"/>
      <c r="H5" s="268"/>
      <c r="I5" s="265" t="s">
        <v>154</v>
      </c>
      <c r="J5" s="265"/>
      <c r="K5" s="265"/>
      <c r="L5" s="265"/>
      <c r="M5" s="265"/>
      <c r="N5" s="265"/>
      <c r="O5" s="265"/>
      <c r="P5" s="265"/>
      <c r="Q5" s="265"/>
      <c r="R5" s="265"/>
      <c r="S5" s="115"/>
      <c r="Y5" s="76" t="s">
        <v>161</v>
      </c>
    </row>
    <row r="6" spans="1:25" ht="105" customHeight="1" x14ac:dyDescent="0.85">
      <c r="A6" s="3"/>
      <c r="B6" s="113"/>
      <c r="C6" s="188" t="s">
        <v>177</v>
      </c>
      <c r="D6" s="266" t="s">
        <v>410</v>
      </c>
      <c r="E6" s="267"/>
      <c r="F6" s="267"/>
      <c r="G6" s="267"/>
      <c r="H6" s="268"/>
      <c r="I6" s="265" t="s">
        <v>163</v>
      </c>
      <c r="J6" s="265"/>
      <c r="K6" s="265"/>
      <c r="L6" s="265"/>
      <c r="M6" s="265"/>
      <c r="N6" s="265"/>
      <c r="O6" s="265"/>
      <c r="P6" s="265"/>
      <c r="Q6" s="265"/>
      <c r="R6" s="265"/>
      <c r="S6" s="115"/>
      <c r="Y6" s="76"/>
    </row>
    <row r="7" spans="1:25" ht="105" customHeight="1" x14ac:dyDescent="0.85">
      <c r="A7" s="3"/>
      <c r="B7" s="113"/>
      <c r="C7" s="188" t="s">
        <v>176</v>
      </c>
      <c r="D7" s="266" t="s">
        <v>423</v>
      </c>
      <c r="E7" s="267"/>
      <c r="F7" s="267"/>
      <c r="G7" s="267"/>
      <c r="H7" s="268"/>
      <c r="I7" s="265" t="s">
        <v>378</v>
      </c>
      <c r="J7" s="265"/>
      <c r="K7" s="265"/>
      <c r="L7" s="265"/>
      <c r="M7" s="265"/>
      <c r="N7" s="265"/>
      <c r="O7" s="265"/>
      <c r="P7" s="265"/>
      <c r="Q7" s="265"/>
      <c r="R7" s="265"/>
      <c r="S7" s="115"/>
      <c r="Y7" s="76"/>
    </row>
    <row r="8" spans="1:25" ht="105" customHeight="1" x14ac:dyDescent="0.85">
      <c r="A8" s="3"/>
      <c r="B8" s="113"/>
      <c r="C8" s="188" t="s">
        <v>3</v>
      </c>
      <c r="D8" s="266" t="s">
        <v>424</v>
      </c>
      <c r="E8" s="267"/>
      <c r="F8" s="267"/>
      <c r="G8" s="267"/>
      <c r="H8" s="268"/>
      <c r="I8" s="265" t="s">
        <v>4</v>
      </c>
      <c r="J8" s="265"/>
      <c r="K8" s="265"/>
      <c r="L8" s="265"/>
      <c r="M8" s="265"/>
      <c r="N8" s="265"/>
      <c r="O8" s="265"/>
      <c r="P8" s="265"/>
      <c r="Q8" s="265"/>
      <c r="R8" s="265"/>
      <c r="S8" s="115"/>
      <c r="Y8" s="76"/>
    </row>
    <row r="9" spans="1:25" ht="105" customHeight="1" x14ac:dyDescent="0.85">
      <c r="A9" s="3"/>
      <c r="B9" s="113"/>
      <c r="C9" s="188" t="s">
        <v>5</v>
      </c>
      <c r="D9" s="266" t="s">
        <v>425</v>
      </c>
      <c r="E9" s="267"/>
      <c r="F9" s="267"/>
      <c r="G9" s="267"/>
      <c r="H9" s="268"/>
      <c r="I9" s="265" t="s">
        <v>6</v>
      </c>
      <c r="J9" s="265"/>
      <c r="K9" s="265"/>
      <c r="L9" s="265"/>
      <c r="M9" s="265"/>
      <c r="N9" s="265"/>
      <c r="O9" s="265"/>
      <c r="P9" s="265"/>
      <c r="Q9" s="265"/>
      <c r="R9" s="265"/>
      <c r="S9" s="115"/>
    </row>
    <row r="10" spans="1:25" ht="105" customHeight="1" x14ac:dyDescent="0.85">
      <c r="A10" s="3"/>
      <c r="B10" s="113"/>
      <c r="C10" s="188" t="s">
        <v>134</v>
      </c>
      <c r="D10" s="266" t="s">
        <v>411</v>
      </c>
      <c r="E10" s="267"/>
      <c r="F10" s="267"/>
      <c r="G10" s="267"/>
      <c r="H10" s="268"/>
      <c r="I10" s="265" t="s">
        <v>7</v>
      </c>
      <c r="J10" s="265"/>
      <c r="K10" s="265"/>
      <c r="L10" s="265"/>
      <c r="M10" s="265"/>
      <c r="N10" s="265"/>
      <c r="O10" s="265"/>
      <c r="P10" s="265"/>
      <c r="Q10" s="265"/>
      <c r="R10" s="265"/>
      <c r="S10" s="114"/>
    </row>
    <row r="11" spans="1:25" ht="105" customHeight="1" x14ac:dyDescent="0.85">
      <c r="A11" s="3"/>
      <c r="B11" s="113"/>
      <c r="C11" s="132" t="s">
        <v>409</v>
      </c>
      <c r="D11" s="266" t="s">
        <v>426</v>
      </c>
      <c r="E11" s="267"/>
      <c r="F11" s="267"/>
      <c r="G11" s="267"/>
      <c r="H11" s="268"/>
      <c r="I11" s="265" t="s">
        <v>379</v>
      </c>
      <c r="J11" s="265"/>
      <c r="K11" s="265"/>
      <c r="L11" s="265"/>
      <c r="M11" s="265"/>
      <c r="N11" s="265"/>
      <c r="O11" s="265"/>
      <c r="P11" s="265"/>
      <c r="Q11" s="265"/>
      <c r="R11" s="265"/>
      <c r="S11" s="114"/>
    </row>
    <row r="12" spans="1:25" ht="106.5" customHeight="1" x14ac:dyDescent="0.85">
      <c r="A12" s="3"/>
      <c r="B12" s="116"/>
      <c r="C12" s="1"/>
      <c r="D12" s="1"/>
      <c r="E12" s="1"/>
      <c r="F12" s="276" t="s">
        <v>8</v>
      </c>
      <c r="G12" s="276"/>
      <c r="H12" s="276"/>
      <c r="I12" s="276"/>
      <c r="J12" s="276"/>
      <c r="K12" s="276"/>
      <c r="L12" s="276"/>
      <c r="M12" s="276"/>
      <c r="N12" s="276"/>
      <c r="O12" s="276"/>
      <c r="P12" s="276"/>
      <c r="Q12" s="276"/>
      <c r="R12" s="276"/>
      <c r="S12" s="277"/>
    </row>
    <row r="13" spans="1:25" ht="84" customHeight="1" x14ac:dyDescent="0.85">
      <c r="A13" s="3"/>
      <c r="B13" s="116"/>
      <c r="C13" s="1"/>
      <c r="D13" s="1"/>
      <c r="E13" s="1"/>
      <c r="F13" s="276"/>
      <c r="G13" s="276"/>
      <c r="H13" s="276"/>
      <c r="I13" s="276"/>
      <c r="J13" s="276"/>
      <c r="K13" s="276"/>
      <c r="L13" s="276"/>
      <c r="M13" s="276"/>
      <c r="N13" s="276"/>
      <c r="O13" s="276"/>
      <c r="P13" s="276"/>
      <c r="Q13" s="276"/>
      <c r="R13" s="276"/>
      <c r="S13" s="277"/>
    </row>
    <row r="14" spans="1:25" ht="72" customHeight="1" x14ac:dyDescent="0.85">
      <c r="A14" s="3"/>
      <c r="B14" s="117"/>
      <c r="C14" s="75"/>
      <c r="D14" s="75"/>
      <c r="E14" s="75"/>
      <c r="F14" s="276"/>
      <c r="G14" s="276"/>
      <c r="H14" s="276"/>
      <c r="I14" s="276"/>
      <c r="J14" s="276"/>
      <c r="K14" s="276"/>
      <c r="L14" s="276"/>
      <c r="M14" s="276"/>
      <c r="N14" s="276"/>
      <c r="O14" s="276"/>
      <c r="P14" s="276"/>
      <c r="Q14" s="276"/>
      <c r="R14" s="276"/>
      <c r="S14" s="277"/>
    </row>
    <row r="15" spans="1:25" ht="75" customHeight="1" x14ac:dyDescent="0.85">
      <c r="A15" s="3"/>
      <c r="B15" s="118" t="s">
        <v>10</v>
      </c>
      <c r="C15" s="92"/>
      <c r="D15" s="2"/>
      <c r="E15" s="2"/>
      <c r="F15" s="276"/>
      <c r="G15" s="276"/>
      <c r="H15" s="276"/>
      <c r="I15" s="276"/>
      <c r="J15" s="276"/>
      <c r="K15" s="276"/>
      <c r="L15" s="276"/>
      <c r="M15" s="276"/>
      <c r="N15" s="276"/>
      <c r="O15" s="276"/>
      <c r="P15" s="276"/>
      <c r="Q15" s="276"/>
      <c r="R15" s="276"/>
      <c r="S15" s="277"/>
    </row>
    <row r="16" spans="1:25" ht="54.75" customHeight="1" x14ac:dyDescent="0.85">
      <c r="A16" s="3"/>
      <c r="B16" s="271" t="s">
        <v>11</v>
      </c>
      <c r="C16" s="272"/>
      <c r="D16" s="272"/>
      <c r="E16" s="272"/>
      <c r="F16" s="276"/>
      <c r="G16" s="276"/>
      <c r="H16" s="276"/>
      <c r="I16" s="276"/>
      <c r="J16" s="276"/>
      <c r="K16" s="276"/>
      <c r="L16" s="276"/>
      <c r="M16" s="276"/>
      <c r="N16" s="276"/>
      <c r="O16" s="276"/>
      <c r="P16" s="276"/>
      <c r="Q16" s="276"/>
      <c r="R16" s="276"/>
      <c r="S16" s="277"/>
    </row>
    <row r="17" spans="1:19" ht="79.5" customHeight="1" x14ac:dyDescent="0.85">
      <c r="A17" s="3"/>
      <c r="B17" s="271" t="s">
        <v>12</v>
      </c>
      <c r="C17" s="272"/>
      <c r="D17" s="272"/>
      <c r="E17" s="272"/>
      <c r="F17" s="276"/>
      <c r="G17" s="276"/>
      <c r="H17" s="276"/>
      <c r="I17" s="276"/>
      <c r="J17" s="276"/>
      <c r="K17" s="276"/>
      <c r="L17" s="276"/>
      <c r="M17" s="276"/>
      <c r="N17" s="276"/>
      <c r="O17" s="276"/>
      <c r="P17" s="276"/>
      <c r="Q17" s="276"/>
      <c r="R17" s="276"/>
      <c r="S17" s="277"/>
    </row>
    <row r="18" spans="1:19" ht="98.25" customHeight="1" x14ac:dyDescent="0.85">
      <c r="A18" s="3"/>
      <c r="B18" s="274" t="s">
        <v>9</v>
      </c>
      <c r="C18" s="275"/>
      <c r="D18" s="275"/>
      <c r="E18" s="275"/>
      <c r="F18" s="278"/>
      <c r="G18" s="278"/>
      <c r="H18" s="278"/>
      <c r="I18" s="278"/>
      <c r="J18" s="278"/>
      <c r="K18" s="278"/>
      <c r="L18" s="278"/>
      <c r="M18" s="278"/>
      <c r="N18" s="278"/>
      <c r="O18" s="278"/>
      <c r="P18" s="278"/>
      <c r="Q18" s="278"/>
      <c r="R18" s="278"/>
      <c r="S18" s="279"/>
    </row>
    <row r="19" spans="1:19" x14ac:dyDescent="0.85">
      <c r="B19" s="3"/>
      <c r="C19" s="3"/>
      <c r="D19" s="3"/>
      <c r="E19" s="3"/>
      <c r="F19" s="3"/>
      <c r="G19" s="3"/>
      <c r="H19" s="3"/>
      <c r="I19" s="4"/>
      <c r="J19" s="4"/>
      <c r="K19" s="4"/>
      <c r="L19" s="4"/>
      <c r="M19" s="4"/>
      <c r="N19" s="4"/>
      <c r="O19" s="4"/>
      <c r="P19" s="4"/>
      <c r="Q19" s="4"/>
      <c r="R19" s="4"/>
    </row>
    <row r="20" spans="1:19" ht="61.5" customHeight="1" x14ac:dyDescent="0.85">
      <c r="I20" s="47"/>
      <c r="J20" s="47"/>
      <c r="K20" s="47"/>
      <c r="L20" s="47"/>
      <c r="M20" s="47"/>
      <c r="N20" s="47"/>
      <c r="O20" s="47"/>
      <c r="P20" s="47"/>
      <c r="Q20" s="47"/>
      <c r="R20" s="47"/>
    </row>
  </sheetData>
  <sheetProtection formatCells="0" formatColumns="0" formatRows="0" insertColumns="0" insertRows="0" insertHyperlinks="0" deleteColumns="0" deleteRows="0"/>
  <mergeCells count="21">
    <mergeCell ref="B18:E18"/>
    <mergeCell ref="I10:R10"/>
    <mergeCell ref="B16:E16"/>
    <mergeCell ref="I11:R11"/>
    <mergeCell ref="F12:S18"/>
    <mergeCell ref="I4:R4"/>
    <mergeCell ref="D5:H5"/>
    <mergeCell ref="I5:R5"/>
    <mergeCell ref="C2:S2"/>
    <mergeCell ref="B17:E17"/>
    <mergeCell ref="D4:H4"/>
    <mergeCell ref="I9:R9"/>
    <mergeCell ref="I8:R8"/>
    <mergeCell ref="D8:H8"/>
    <mergeCell ref="D9:H9"/>
    <mergeCell ref="D10:H10"/>
    <mergeCell ref="D11:H11"/>
    <mergeCell ref="D7:H7"/>
    <mergeCell ref="I7:R7"/>
    <mergeCell ref="I6:R6"/>
    <mergeCell ref="D6:H6"/>
  </mergeCells>
  <printOptions horizontalCentered="1"/>
  <pageMargins left="0.55118110236220474" right="0" top="0.39370078740157483" bottom="0.39370078740157483" header="0" footer="0"/>
  <pageSetup paperSize="9" scale="28" orientation="landscape" horizontalDpi="4294967295" verticalDpi="4294967295"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0"/>
  <sheetViews>
    <sheetView showGridLines="0" view="pageBreakPreview" topLeftCell="A31" zoomScale="20" zoomScaleNormal="20" zoomScaleSheetLayoutView="20" workbookViewId="0">
      <selection activeCell="H22" sqref="H22:K51"/>
    </sheetView>
  </sheetViews>
  <sheetFormatPr defaultColWidth="9.140625" defaultRowHeight="50.25" customHeight="1" x14ac:dyDescent="0.25"/>
  <cols>
    <col min="1" max="1" width="4.28515625" style="14" customWidth="1"/>
    <col min="2" max="2" width="29.7109375" style="14" customWidth="1"/>
    <col min="3" max="3" width="67.5703125" style="43" customWidth="1"/>
    <col min="4" max="4" width="41" style="43" customWidth="1"/>
    <col min="5" max="5" width="254.5703125" style="43" customWidth="1"/>
    <col min="6" max="6" width="55.28515625" style="43" customWidth="1"/>
    <col min="7" max="7" width="55.140625" style="43" customWidth="1"/>
    <col min="8" max="8" width="36" style="43" customWidth="1"/>
    <col min="9" max="9" width="52.28515625" style="14" customWidth="1"/>
    <col min="10" max="10" width="32.5703125" style="14" customWidth="1"/>
    <col min="11" max="11" width="43.42578125" style="14" customWidth="1"/>
    <col min="12" max="12" width="2" style="14" customWidth="1"/>
    <col min="13" max="13" width="5" style="14" customWidth="1"/>
    <col min="14" max="14" width="16.85546875" style="14" bestFit="1" customWidth="1"/>
    <col min="15" max="16" width="13" style="14" bestFit="1" customWidth="1"/>
    <col min="17" max="16384" width="9.140625" style="14"/>
  </cols>
  <sheetData>
    <row r="1" spans="2:14" ht="23.45" customHeight="1" x14ac:dyDescent="0.3">
      <c r="B1" s="12"/>
      <c r="C1" s="13"/>
      <c r="D1" s="13"/>
      <c r="E1" s="13"/>
      <c r="F1" s="13"/>
      <c r="G1" s="13"/>
      <c r="H1" s="13"/>
      <c r="I1" s="12"/>
      <c r="J1" s="12"/>
      <c r="K1" s="12"/>
      <c r="L1" s="11"/>
      <c r="M1" s="11"/>
      <c r="N1" s="11"/>
    </row>
    <row r="2" spans="2:14" ht="173.25" customHeight="1" x14ac:dyDescent="0.25">
      <c r="B2" s="364" t="s">
        <v>54</v>
      </c>
      <c r="C2" s="364"/>
      <c r="D2" s="364"/>
      <c r="E2" s="364"/>
      <c r="F2" s="364"/>
      <c r="G2" s="364"/>
      <c r="H2" s="364"/>
      <c r="I2" s="364"/>
      <c r="J2" s="364"/>
      <c r="K2" s="364"/>
      <c r="L2" s="11"/>
      <c r="M2" s="11"/>
      <c r="N2" s="11"/>
    </row>
    <row r="3" spans="2:14" ht="93.75" customHeight="1" x14ac:dyDescent="0.25">
      <c r="B3" s="365" t="s">
        <v>116</v>
      </c>
      <c r="C3" s="365"/>
      <c r="D3" s="365"/>
      <c r="E3" s="365"/>
      <c r="F3" s="365"/>
      <c r="G3" s="365"/>
      <c r="H3" s="365"/>
      <c r="I3" s="365"/>
      <c r="J3" s="365"/>
      <c r="K3" s="365"/>
      <c r="L3" s="11"/>
      <c r="M3" s="11"/>
      <c r="N3" s="11"/>
    </row>
    <row r="4" spans="2:14" ht="149.25" customHeight="1" x14ac:dyDescent="0.25">
      <c r="B4" s="359" t="s">
        <v>18</v>
      </c>
      <c r="C4" s="357" t="s">
        <v>56</v>
      </c>
      <c r="D4" s="357"/>
      <c r="E4" s="357" t="s">
        <v>57</v>
      </c>
      <c r="F4" s="359" t="s">
        <v>58</v>
      </c>
      <c r="G4" s="359"/>
      <c r="H4" s="359" t="s">
        <v>59</v>
      </c>
      <c r="I4" s="359"/>
      <c r="J4" s="359"/>
      <c r="K4" s="359"/>
      <c r="L4" s="11"/>
      <c r="M4" s="11"/>
      <c r="N4" s="11"/>
    </row>
    <row r="5" spans="2:14" s="15" customFormat="1" ht="96.75" customHeight="1" x14ac:dyDescent="0.3">
      <c r="B5" s="359"/>
      <c r="C5" s="357"/>
      <c r="D5" s="357"/>
      <c r="E5" s="357"/>
      <c r="F5" s="193" t="s">
        <v>60</v>
      </c>
      <c r="G5" s="193" t="s">
        <v>117</v>
      </c>
      <c r="H5" s="193" t="s">
        <v>118</v>
      </c>
      <c r="I5" s="193" t="s">
        <v>119</v>
      </c>
      <c r="J5" s="193" t="s">
        <v>120</v>
      </c>
      <c r="K5" s="193" t="s">
        <v>14</v>
      </c>
      <c r="L5" s="12"/>
      <c r="M5" s="12"/>
      <c r="N5" s="12"/>
    </row>
    <row r="6" spans="2:14" s="15" customFormat="1" ht="134.25" customHeight="1" x14ac:dyDescent="0.3">
      <c r="B6" s="359" t="s">
        <v>23</v>
      </c>
      <c r="C6" s="359" t="s">
        <v>24</v>
      </c>
      <c r="D6" s="359" t="s">
        <v>121</v>
      </c>
      <c r="E6" s="71" t="s">
        <v>61</v>
      </c>
      <c r="F6" s="194" t="s">
        <v>62</v>
      </c>
      <c r="G6" s="363" t="s">
        <v>48</v>
      </c>
      <c r="H6" s="162">
        <v>0</v>
      </c>
      <c r="I6" s="162">
        <v>0</v>
      </c>
      <c r="J6" s="162">
        <v>0</v>
      </c>
      <c r="K6" s="135">
        <f>SUM(H6:J6)</f>
        <v>0</v>
      </c>
      <c r="L6" s="12"/>
      <c r="M6" s="12"/>
      <c r="N6" s="12"/>
    </row>
    <row r="7" spans="2:14" s="15" customFormat="1" ht="134.25" customHeight="1" x14ac:dyDescent="0.3">
      <c r="B7" s="359"/>
      <c r="C7" s="359"/>
      <c r="D7" s="359"/>
      <c r="E7" s="71" t="s">
        <v>63</v>
      </c>
      <c r="F7" s="194" t="s">
        <v>62</v>
      </c>
      <c r="G7" s="363"/>
      <c r="H7" s="162">
        <v>0</v>
      </c>
      <c r="I7" s="162">
        <v>0</v>
      </c>
      <c r="J7" s="162">
        <v>0</v>
      </c>
      <c r="K7" s="135">
        <f t="shared" ref="K7:K51" si="0">SUM(H7:J7)</f>
        <v>0</v>
      </c>
      <c r="L7" s="12"/>
      <c r="M7" s="12"/>
      <c r="N7" s="12"/>
    </row>
    <row r="8" spans="2:14" s="15" customFormat="1" ht="134.25" customHeight="1" x14ac:dyDescent="0.3">
      <c r="B8" s="359"/>
      <c r="C8" s="359"/>
      <c r="D8" s="359"/>
      <c r="E8" s="71" t="s">
        <v>64</v>
      </c>
      <c r="F8" s="194" t="s">
        <v>65</v>
      </c>
      <c r="G8" s="363"/>
      <c r="H8" s="162">
        <v>0</v>
      </c>
      <c r="I8" s="162">
        <v>0</v>
      </c>
      <c r="J8" s="162">
        <v>0</v>
      </c>
      <c r="K8" s="135">
        <f t="shared" si="0"/>
        <v>0</v>
      </c>
      <c r="L8" s="12"/>
      <c r="M8" s="12"/>
      <c r="N8" s="12"/>
    </row>
    <row r="9" spans="2:14" s="15" customFormat="1" ht="134.25" customHeight="1" x14ac:dyDescent="0.85">
      <c r="B9" s="359"/>
      <c r="C9" s="359"/>
      <c r="D9" s="359" t="s">
        <v>117</v>
      </c>
      <c r="E9" s="71" t="s">
        <v>122</v>
      </c>
      <c r="F9" s="363" t="s">
        <v>48</v>
      </c>
      <c r="G9" s="194" t="s">
        <v>77</v>
      </c>
      <c r="H9" s="162">
        <v>0</v>
      </c>
      <c r="I9" s="162">
        <v>1</v>
      </c>
      <c r="J9" s="162">
        <v>0</v>
      </c>
      <c r="K9" s="135">
        <f t="shared" si="0"/>
        <v>1</v>
      </c>
      <c r="L9" s="12"/>
      <c r="M9" s="12"/>
      <c r="N9" s="20"/>
    </row>
    <row r="10" spans="2:14" s="15" customFormat="1" ht="134.25" customHeight="1" x14ac:dyDescent="0.3">
      <c r="B10" s="359"/>
      <c r="C10" s="359"/>
      <c r="D10" s="359"/>
      <c r="E10" s="71" t="s">
        <v>63</v>
      </c>
      <c r="F10" s="363"/>
      <c r="G10" s="194" t="s">
        <v>77</v>
      </c>
      <c r="H10" s="162">
        <v>0</v>
      </c>
      <c r="I10" s="162">
        <v>0</v>
      </c>
      <c r="J10" s="162">
        <v>0</v>
      </c>
      <c r="K10" s="135">
        <f t="shared" si="0"/>
        <v>0</v>
      </c>
      <c r="L10" s="12"/>
      <c r="M10" s="12"/>
      <c r="N10" s="12"/>
    </row>
    <row r="11" spans="2:14" s="15" customFormat="1" ht="134.25" customHeight="1" x14ac:dyDescent="0.3">
      <c r="B11" s="359"/>
      <c r="C11" s="359"/>
      <c r="D11" s="359"/>
      <c r="E11" s="71" t="s">
        <v>64</v>
      </c>
      <c r="F11" s="363"/>
      <c r="G11" s="194" t="s">
        <v>77</v>
      </c>
      <c r="H11" s="162">
        <v>0</v>
      </c>
      <c r="I11" s="162">
        <v>0</v>
      </c>
      <c r="J11" s="162">
        <v>0</v>
      </c>
      <c r="K11" s="135">
        <f t="shared" si="0"/>
        <v>0</v>
      </c>
      <c r="L11" s="12"/>
      <c r="M11" s="12"/>
      <c r="N11" s="12"/>
    </row>
    <row r="12" spans="2:14" s="15" customFormat="1" ht="134.25" customHeight="1" x14ac:dyDescent="0.3">
      <c r="B12" s="359" t="s">
        <v>25</v>
      </c>
      <c r="C12" s="359" t="s">
        <v>26</v>
      </c>
      <c r="D12" s="359"/>
      <c r="E12" s="71" t="s">
        <v>66</v>
      </c>
      <c r="F12" s="194" t="s">
        <v>67</v>
      </c>
      <c r="G12" s="194" t="s">
        <v>67</v>
      </c>
      <c r="H12" s="162">
        <v>0</v>
      </c>
      <c r="I12" s="162">
        <v>0</v>
      </c>
      <c r="J12" s="162">
        <v>0</v>
      </c>
      <c r="K12" s="135">
        <f t="shared" si="0"/>
        <v>0</v>
      </c>
      <c r="L12" s="12"/>
      <c r="M12" s="12"/>
      <c r="N12" s="12"/>
    </row>
    <row r="13" spans="2:14" s="15" customFormat="1" ht="134.25" customHeight="1" x14ac:dyDescent="0.3">
      <c r="B13" s="359"/>
      <c r="C13" s="359"/>
      <c r="D13" s="359"/>
      <c r="E13" s="71" t="s">
        <v>68</v>
      </c>
      <c r="F13" s="194" t="s">
        <v>69</v>
      </c>
      <c r="G13" s="194" t="s">
        <v>69</v>
      </c>
      <c r="H13" s="162">
        <v>0</v>
      </c>
      <c r="I13" s="162">
        <v>0</v>
      </c>
      <c r="J13" s="162">
        <v>0</v>
      </c>
      <c r="K13" s="135">
        <f t="shared" si="0"/>
        <v>0</v>
      </c>
      <c r="L13" s="12"/>
      <c r="M13" s="12"/>
      <c r="N13" s="12"/>
    </row>
    <row r="14" spans="2:14" ht="134.25" customHeight="1" x14ac:dyDescent="0.25">
      <c r="B14" s="359"/>
      <c r="C14" s="359"/>
      <c r="D14" s="359"/>
      <c r="E14" s="71" t="s">
        <v>70</v>
      </c>
      <c r="F14" s="194" t="s">
        <v>71</v>
      </c>
      <c r="G14" s="194" t="s">
        <v>71</v>
      </c>
      <c r="H14" s="162">
        <v>0</v>
      </c>
      <c r="I14" s="162">
        <v>1</v>
      </c>
      <c r="J14" s="162">
        <v>0</v>
      </c>
      <c r="K14" s="135">
        <f t="shared" si="0"/>
        <v>1</v>
      </c>
      <c r="L14" s="11"/>
      <c r="M14" s="11"/>
      <c r="N14" s="11"/>
    </row>
    <row r="15" spans="2:14" ht="134.25" customHeight="1" x14ac:dyDescent="0.25">
      <c r="B15" s="359" t="s">
        <v>27</v>
      </c>
      <c r="C15" s="359" t="s">
        <v>28</v>
      </c>
      <c r="D15" s="359"/>
      <c r="E15" s="71" t="s">
        <v>72</v>
      </c>
      <c r="F15" s="194" t="s">
        <v>67</v>
      </c>
      <c r="G15" s="194" t="s">
        <v>67</v>
      </c>
      <c r="H15" s="162">
        <v>1</v>
      </c>
      <c r="I15" s="162">
        <v>0</v>
      </c>
      <c r="J15" s="162">
        <v>0</v>
      </c>
      <c r="K15" s="135">
        <f t="shared" si="0"/>
        <v>1</v>
      </c>
      <c r="L15" s="11"/>
      <c r="M15" s="11"/>
      <c r="N15" s="11"/>
    </row>
    <row r="16" spans="2:14" ht="134.25" customHeight="1" x14ac:dyDescent="0.25">
      <c r="B16" s="359"/>
      <c r="C16" s="359"/>
      <c r="D16" s="359"/>
      <c r="E16" s="71" t="s">
        <v>155</v>
      </c>
      <c r="F16" s="194" t="s">
        <v>74</v>
      </c>
      <c r="G16" s="194" t="s">
        <v>74</v>
      </c>
      <c r="H16" s="162">
        <v>0</v>
      </c>
      <c r="I16" s="162">
        <v>0</v>
      </c>
      <c r="J16" s="162">
        <v>0</v>
      </c>
      <c r="K16" s="135">
        <f t="shared" si="0"/>
        <v>0</v>
      </c>
      <c r="L16" s="11"/>
      <c r="M16" s="11"/>
      <c r="N16" s="11"/>
    </row>
    <row r="17" spans="2:14" ht="134.25" customHeight="1" x14ac:dyDescent="0.25">
      <c r="B17" s="359"/>
      <c r="C17" s="359"/>
      <c r="D17" s="359"/>
      <c r="E17" s="71" t="s">
        <v>156</v>
      </c>
      <c r="F17" s="194" t="s">
        <v>67</v>
      </c>
      <c r="G17" s="194" t="s">
        <v>67</v>
      </c>
      <c r="H17" s="162">
        <v>0</v>
      </c>
      <c r="I17" s="162">
        <v>0</v>
      </c>
      <c r="J17" s="162">
        <v>0</v>
      </c>
      <c r="K17" s="135">
        <f t="shared" si="0"/>
        <v>0</v>
      </c>
      <c r="L17" s="11"/>
      <c r="M17" s="11"/>
      <c r="N17" s="11"/>
    </row>
    <row r="18" spans="2:14" ht="134.25" customHeight="1" x14ac:dyDescent="0.25">
      <c r="B18" s="359"/>
      <c r="C18" s="359"/>
      <c r="D18" s="359"/>
      <c r="E18" s="71" t="s">
        <v>157</v>
      </c>
      <c r="F18" s="194" t="s">
        <v>77</v>
      </c>
      <c r="G18" s="194" t="s">
        <v>77</v>
      </c>
      <c r="H18" s="162">
        <v>0</v>
      </c>
      <c r="I18" s="162">
        <v>1</v>
      </c>
      <c r="J18" s="162">
        <v>0</v>
      </c>
      <c r="K18" s="135">
        <f t="shared" si="0"/>
        <v>1</v>
      </c>
      <c r="L18" s="11"/>
      <c r="M18" s="11"/>
      <c r="N18" s="11"/>
    </row>
    <row r="19" spans="2:14" ht="134.25" customHeight="1" x14ac:dyDescent="0.25">
      <c r="B19" s="359" t="s">
        <v>29</v>
      </c>
      <c r="C19" s="359" t="s">
        <v>30</v>
      </c>
      <c r="D19" s="359"/>
      <c r="E19" s="71" t="s">
        <v>78</v>
      </c>
      <c r="F19" s="194" t="s">
        <v>77</v>
      </c>
      <c r="G19" s="194" t="s">
        <v>77</v>
      </c>
      <c r="H19" s="162">
        <v>2</v>
      </c>
      <c r="I19" s="162">
        <v>1</v>
      </c>
      <c r="J19" s="162">
        <v>0</v>
      </c>
      <c r="K19" s="135">
        <f t="shared" si="0"/>
        <v>3</v>
      </c>
      <c r="L19" s="11"/>
      <c r="M19" s="11"/>
      <c r="N19" s="11"/>
    </row>
    <row r="20" spans="2:14" ht="134.25" customHeight="1" x14ac:dyDescent="0.25">
      <c r="B20" s="359"/>
      <c r="C20" s="359"/>
      <c r="D20" s="359"/>
      <c r="E20" s="71" t="s">
        <v>79</v>
      </c>
      <c r="F20" s="194" t="s">
        <v>67</v>
      </c>
      <c r="G20" s="194" t="s">
        <v>67</v>
      </c>
      <c r="H20" s="162">
        <v>0</v>
      </c>
      <c r="I20" s="162">
        <v>1</v>
      </c>
      <c r="J20" s="162">
        <v>0</v>
      </c>
      <c r="K20" s="135">
        <f t="shared" si="0"/>
        <v>1</v>
      </c>
      <c r="L20" s="11"/>
      <c r="M20" s="11"/>
      <c r="N20" s="11"/>
    </row>
    <row r="21" spans="2:14" ht="134.25" customHeight="1" x14ac:dyDescent="0.25">
      <c r="B21" s="359"/>
      <c r="C21" s="359"/>
      <c r="D21" s="359"/>
      <c r="E21" s="71" t="s">
        <v>80</v>
      </c>
      <c r="F21" s="194" t="s">
        <v>81</v>
      </c>
      <c r="G21" s="194" t="s">
        <v>77</v>
      </c>
      <c r="H21" s="162">
        <v>0</v>
      </c>
      <c r="I21" s="162">
        <v>0</v>
      </c>
      <c r="J21" s="162">
        <v>0</v>
      </c>
      <c r="K21" s="135">
        <f t="shared" si="0"/>
        <v>0</v>
      </c>
      <c r="L21" s="11"/>
      <c r="M21" s="11"/>
      <c r="N21" s="11"/>
    </row>
    <row r="22" spans="2:14" ht="156.75" customHeight="1" x14ac:dyDescent="0.25">
      <c r="B22" s="359" t="s">
        <v>31</v>
      </c>
      <c r="C22" s="359" t="s">
        <v>32</v>
      </c>
      <c r="D22" s="359"/>
      <c r="E22" s="71" t="s">
        <v>82</v>
      </c>
      <c r="F22" s="194" t="s">
        <v>83</v>
      </c>
      <c r="G22" s="194" t="s">
        <v>83</v>
      </c>
      <c r="H22" s="162">
        <v>11</v>
      </c>
      <c r="I22" s="162">
        <v>13</v>
      </c>
      <c r="J22" s="162">
        <v>8</v>
      </c>
      <c r="K22" s="135">
        <f t="shared" si="0"/>
        <v>32</v>
      </c>
      <c r="L22" s="11"/>
      <c r="M22" s="11"/>
      <c r="N22" s="11"/>
    </row>
    <row r="23" spans="2:14" ht="156.75" customHeight="1" x14ac:dyDescent="0.25">
      <c r="B23" s="359"/>
      <c r="C23" s="359"/>
      <c r="D23" s="359"/>
      <c r="E23" s="71" t="s">
        <v>158</v>
      </c>
      <c r="F23" s="194" t="s">
        <v>84</v>
      </c>
      <c r="G23" s="194" t="s">
        <v>84</v>
      </c>
      <c r="H23" s="162">
        <v>10</v>
      </c>
      <c r="I23" s="162">
        <v>2</v>
      </c>
      <c r="J23" s="162">
        <v>7</v>
      </c>
      <c r="K23" s="135">
        <f t="shared" si="0"/>
        <v>19</v>
      </c>
      <c r="L23" s="11"/>
      <c r="M23" s="11"/>
      <c r="N23" s="11"/>
    </row>
    <row r="24" spans="2:14" ht="156.75" customHeight="1" x14ac:dyDescent="0.25">
      <c r="B24" s="359"/>
      <c r="C24" s="359"/>
      <c r="D24" s="359"/>
      <c r="E24" s="71" t="s">
        <v>85</v>
      </c>
      <c r="F24" s="194" t="s">
        <v>84</v>
      </c>
      <c r="G24" s="194" t="s">
        <v>84</v>
      </c>
      <c r="H24" s="162">
        <v>3</v>
      </c>
      <c r="I24" s="162">
        <v>1</v>
      </c>
      <c r="J24" s="162">
        <v>0</v>
      </c>
      <c r="K24" s="135">
        <f t="shared" si="0"/>
        <v>4</v>
      </c>
      <c r="L24" s="11"/>
      <c r="M24" s="11"/>
      <c r="N24" s="11"/>
    </row>
    <row r="25" spans="2:14" ht="156.75" customHeight="1" x14ac:dyDescent="0.25">
      <c r="B25" s="359"/>
      <c r="C25" s="359"/>
      <c r="D25" s="359"/>
      <c r="E25" s="71" t="s">
        <v>86</v>
      </c>
      <c r="F25" s="194" t="s">
        <v>67</v>
      </c>
      <c r="G25" s="194" t="s">
        <v>67</v>
      </c>
      <c r="H25" s="162">
        <v>9</v>
      </c>
      <c r="I25" s="162">
        <v>2</v>
      </c>
      <c r="J25" s="162">
        <v>1</v>
      </c>
      <c r="K25" s="135">
        <f t="shared" si="0"/>
        <v>12</v>
      </c>
      <c r="L25" s="11"/>
      <c r="M25" s="11"/>
      <c r="N25" s="11"/>
    </row>
    <row r="26" spans="2:14" ht="134.25" customHeight="1" x14ac:dyDescent="0.25">
      <c r="B26" s="359" t="s">
        <v>33</v>
      </c>
      <c r="C26" s="359" t="s">
        <v>34</v>
      </c>
      <c r="D26" s="359" t="s">
        <v>121</v>
      </c>
      <c r="E26" s="71" t="s">
        <v>88</v>
      </c>
      <c r="F26" s="362" t="s">
        <v>77</v>
      </c>
      <c r="G26" s="362"/>
      <c r="H26" s="162">
        <v>0</v>
      </c>
      <c r="I26" s="162">
        <v>0</v>
      </c>
      <c r="J26" s="162">
        <v>0</v>
      </c>
      <c r="K26" s="135">
        <f t="shared" si="0"/>
        <v>0</v>
      </c>
      <c r="L26" s="11"/>
      <c r="M26" s="11"/>
      <c r="N26" s="11"/>
    </row>
    <row r="27" spans="2:14" ht="134.25" customHeight="1" x14ac:dyDescent="0.25">
      <c r="B27" s="359"/>
      <c r="C27" s="359"/>
      <c r="D27" s="359"/>
      <c r="E27" s="71" t="s">
        <v>89</v>
      </c>
      <c r="F27" s="362"/>
      <c r="G27" s="362"/>
      <c r="H27" s="162">
        <v>0</v>
      </c>
      <c r="I27" s="162">
        <v>0</v>
      </c>
      <c r="J27" s="162">
        <v>0</v>
      </c>
      <c r="K27" s="135">
        <f t="shared" si="0"/>
        <v>0</v>
      </c>
      <c r="L27" s="11"/>
      <c r="M27" s="11"/>
      <c r="N27" s="11"/>
    </row>
    <row r="28" spans="2:14" ht="134.25" customHeight="1" x14ac:dyDescent="0.25">
      <c r="B28" s="359"/>
      <c r="C28" s="359"/>
      <c r="D28" s="359"/>
      <c r="E28" s="71" t="s">
        <v>90</v>
      </c>
      <c r="F28" s="362"/>
      <c r="G28" s="362"/>
      <c r="H28" s="162">
        <v>0</v>
      </c>
      <c r="I28" s="162">
        <v>0</v>
      </c>
      <c r="J28" s="162">
        <v>0</v>
      </c>
      <c r="K28" s="135">
        <f t="shared" si="0"/>
        <v>0</v>
      </c>
      <c r="L28" s="11"/>
      <c r="M28" s="11"/>
      <c r="N28" s="11"/>
    </row>
    <row r="29" spans="2:14" ht="134.25" customHeight="1" x14ac:dyDescent="0.25">
      <c r="B29" s="359"/>
      <c r="C29" s="359"/>
      <c r="D29" s="359"/>
      <c r="E29" s="71" t="s">
        <v>91</v>
      </c>
      <c r="F29" s="362"/>
      <c r="G29" s="362"/>
      <c r="H29" s="162">
        <v>0</v>
      </c>
      <c r="I29" s="162">
        <v>0</v>
      </c>
      <c r="J29" s="162">
        <v>0</v>
      </c>
      <c r="K29" s="135">
        <f t="shared" si="0"/>
        <v>0</v>
      </c>
      <c r="L29" s="11"/>
      <c r="M29" s="11"/>
      <c r="N29" s="11"/>
    </row>
    <row r="30" spans="2:14" ht="134.25" customHeight="1" x14ac:dyDescent="0.25">
      <c r="B30" s="359"/>
      <c r="C30" s="359"/>
      <c r="D30" s="359"/>
      <c r="E30" s="71" t="s">
        <v>92</v>
      </c>
      <c r="F30" s="362"/>
      <c r="G30" s="362"/>
      <c r="H30" s="162">
        <v>0</v>
      </c>
      <c r="I30" s="162">
        <v>0</v>
      </c>
      <c r="J30" s="162">
        <v>0</v>
      </c>
      <c r="K30" s="135">
        <f t="shared" si="0"/>
        <v>0</v>
      </c>
      <c r="L30" s="11"/>
      <c r="M30" s="11"/>
      <c r="N30" s="11"/>
    </row>
    <row r="31" spans="2:14" ht="134.25" customHeight="1" x14ac:dyDescent="0.25">
      <c r="B31" s="359"/>
      <c r="C31" s="359"/>
      <c r="D31" s="359" t="s">
        <v>117</v>
      </c>
      <c r="E31" s="71" t="s">
        <v>88</v>
      </c>
      <c r="F31" s="362" t="s">
        <v>123</v>
      </c>
      <c r="G31" s="362"/>
      <c r="H31" s="162">
        <v>0</v>
      </c>
      <c r="I31" s="162">
        <v>0</v>
      </c>
      <c r="J31" s="162">
        <v>0</v>
      </c>
      <c r="K31" s="135">
        <f t="shared" si="0"/>
        <v>0</v>
      </c>
      <c r="L31" s="11"/>
      <c r="M31" s="11"/>
      <c r="N31" s="11"/>
    </row>
    <row r="32" spans="2:14" ht="134.25" customHeight="1" x14ac:dyDescent="0.25">
      <c r="B32" s="359"/>
      <c r="C32" s="359"/>
      <c r="D32" s="359"/>
      <c r="E32" s="71" t="s">
        <v>89</v>
      </c>
      <c r="F32" s="362"/>
      <c r="G32" s="362"/>
      <c r="H32" s="162">
        <v>0</v>
      </c>
      <c r="I32" s="162">
        <v>0</v>
      </c>
      <c r="J32" s="162">
        <v>0</v>
      </c>
      <c r="K32" s="135">
        <f t="shared" si="0"/>
        <v>0</v>
      </c>
      <c r="L32" s="11"/>
      <c r="M32" s="11"/>
      <c r="N32" s="11"/>
    </row>
    <row r="33" spans="2:23" ht="134.25" customHeight="1" x14ac:dyDescent="0.25">
      <c r="B33" s="359"/>
      <c r="C33" s="359"/>
      <c r="D33" s="359"/>
      <c r="E33" s="71" t="s">
        <v>90</v>
      </c>
      <c r="F33" s="362"/>
      <c r="G33" s="362"/>
      <c r="H33" s="162">
        <v>0</v>
      </c>
      <c r="I33" s="162">
        <v>0</v>
      </c>
      <c r="J33" s="162">
        <v>0</v>
      </c>
      <c r="K33" s="135">
        <f t="shared" si="0"/>
        <v>0</v>
      </c>
      <c r="L33" s="11"/>
      <c r="M33" s="11"/>
      <c r="N33" s="11"/>
    </row>
    <row r="34" spans="2:23" ht="134.25" customHeight="1" x14ac:dyDescent="0.25">
      <c r="B34" s="359"/>
      <c r="C34" s="359"/>
      <c r="D34" s="359"/>
      <c r="E34" s="71" t="s">
        <v>91</v>
      </c>
      <c r="F34" s="362"/>
      <c r="G34" s="362"/>
      <c r="H34" s="162">
        <v>0</v>
      </c>
      <c r="I34" s="162">
        <v>0</v>
      </c>
      <c r="J34" s="162">
        <v>0</v>
      </c>
      <c r="K34" s="135">
        <f t="shared" si="0"/>
        <v>0</v>
      </c>
      <c r="L34" s="11"/>
      <c r="M34" s="11"/>
      <c r="N34" s="11"/>
    </row>
    <row r="35" spans="2:23" ht="134.25" customHeight="1" x14ac:dyDescent="0.25">
      <c r="B35" s="359"/>
      <c r="C35" s="359"/>
      <c r="D35" s="359"/>
      <c r="E35" s="71" t="s">
        <v>92</v>
      </c>
      <c r="F35" s="362"/>
      <c r="G35" s="362"/>
      <c r="H35" s="162">
        <v>0</v>
      </c>
      <c r="I35" s="162">
        <v>0</v>
      </c>
      <c r="J35" s="162">
        <v>0</v>
      </c>
      <c r="K35" s="135">
        <f t="shared" si="0"/>
        <v>0</v>
      </c>
      <c r="L35" s="11"/>
      <c r="M35" s="11"/>
      <c r="N35" s="11"/>
    </row>
    <row r="36" spans="2:23" ht="149.25" customHeight="1" x14ac:dyDescent="0.25">
      <c r="B36" s="359" t="s">
        <v>93</v>
      </c>
      <c r="C36" s="359" t="s">
        <v>35</v>
      </c>
      <c r="D36" s="359"/>
      <c r="E36" s="71" t="s">
        <v>94</v>
      </c>
      <c r="F36" s="194" t="s">
        <v>95</v>
      </c>
      <c r="G36" s="194" t="s">
        <v>95</v>
      </c>
      <c r="H36" s="162">
        <v>9</v>
      </c>
      <c r="I36" s="162">
        <v>34</v>
      </c>
      <c r="J36" s="162">
        <v>9</v>
      </c>
      <c r="K36" s="135">
        <f t="shared" si="0"/>
        <v>52</v>
      </c>
      <c r="L36" s="11"/>
      <c r="M36" s="11"/>
      <c r="N36" s="11"/>
    </row>
    <row r="37" spans="2:23" ht="149.25" customHeight="1" x14ac:dyDescent="0.25">
      <c r="B37" s="359"/>
      <c r="C37" s="359"/>
      <c r="D37" s="359"/>
      <c r="E37" s="71" t="s">
        <v>96</v>
      </c>
      <c r="F37" s="194" t="s">
        <v>84</v>
      </c>
      <c r="G37" s="194" t="s">
        <v>84</v>
      </c>
      <c r="H37" s="162">
        <v>2</v>
      </c>
      <c r="I37" s="162">
        <v>4</v>
      </c>
      <c r="J37" s="162">
        <v>0</v>
      </c>
      <c r="K37" s="135">
        <f t="shared" si="0"/>
        <v>6</v>
      </c>
      <c r="L37" s="11"/>
      <c r="M37" s="11"/>
      <c r="N37" s="11"/>
    </row>
    <row r="38" spans="2:23" ht="149.25" customHeight="1" x14ac:dyDescent="0.25">
      <c r="B38" s="193" t="s">
        <v>36</v>
      </c>
      <c r="C38" s="361" t="s">
        <v>37</v>
      </c>
      <c r="D38" s="361"/>
      <c r="E38" s="71" t="s">
        <v>97</v>
      </c>
      <c r="F38" s="194" t="s">
        <v>95</v>
      </c>
      <c r="G38" s="194" t="s">
        <v>95</v>
      </c>
      <c r="H38" s="162">
        <v>0</v>
      </c>
      <c r="I38" s="162">
        <v>4</v>
      </c>
      <c r="J38" s="162">
        <v>2</v>
      </c>
      <c r="K38" s="135">
        <f t="shared" si="0"/>
        <v>6</v>
      </c>
      <c r="L38" s="11"/>
      <c r="M38" s="11"/>
      <c r="N38" s="11"/>
    </row>
    <row r="39" spans="2:23" ht="168" customHeight="1" x14ac:dyDescent="0.25">
      <c r="B39" s="359" t="s">
        <v>38</v>
      </c>
      <c r="C39" s="359" t="s">
        <v>124</v>
      </c>
      <c r="D39" s="359"/>
      <c r="E39" s="71" t="s">
        <v>98</v>
      </c>
      <c r="F39" s="194" t="s">
        <v>99</v>
      </c>
      <c r="G39" s="194" t="s">
        <v>99</v>
      </c>
      <c r="H39" s="162">
        <v>0</v>
      </c>
      <c r="I39" s="162">
        <v>0</v>
      </c>
      <c r="J39" s="162">
        <v>0</v>
      </c>
      <c r="K39" s="135">
        <f t="shared" si="0"/>
        <v>0</v>
      </c>
      <c r="L39" s="11"/>
      <c r="M39" s="11"/>
      <c r="N39" s="11"/>
    </row>
    <row r="40" spans="2:23" ht="168" customHeight="1" x14ac:dyDescent="0.25">
      <c r="B40" s="359"/>
      <c r="C40" s="359"/>
      <c r="D40" s="359"/>
      <c r="E40" s="71" t="s">
        <v>100</v>
      </c>
      <c r="F40" s="194" t="s">
        <v>53</v>
      </c>
      <c r="G40" s="194" t="s">
        <v>53</v>
      </c>
      <c r="H40" s="162">
        <v>0</v>
      </c>
      <c r="I40" s="162">
        <v>0</v>
      </c>
      <c r="J40" s="162">
        <v>0</v>
      </c>
      <c r="K40" s="135">
        <f t="shared" si="0"/>
        <v>0</v>
      </c>
      <c r="L40" s="11"/>
      <c r="M40" s="11"/>
      <c r="N40" s="11"/>
    </row>
    <row r="41" spans="2:23" ht="132" customHeight="1" x14ac:dyDescent="0.25">
      <c r="B41" s="359"/>
      <c r="C41" s="359"/>
      <c r="D41" s="359"/>
      <c r="E41" s="71" t="s">
        <v>101</v>
      </c>
      <c r="F41" s="194" t="s">
        <v>102</v>
      </c>
      <c r="G41" s="194" t="s">
        <v>102</v>
      </c>
      <c r="H41" s="162">
        <v>0</v>
      </c>
      <c r="I41" s="162">
        <v>0</v>
      </c>
      <c r="J41" s="162">
        <v>0</v>
      </c>
      <c r="K41" s="135">
        <f t="shared" si="0"/>
        <v>0</v>
      </c>
      <c r="L41" s="11"/>
      <c r="M41" s="11"/>
      <c r="N41" s="11"/>
    </row>
    <row r="42" spans="2:23" ht="153" customHeight="1" x14ac:dyDescent="0.25">
      <c r="B42" s="359" t="s">
        <v>39</v>
      </c>
      <c r="C42" s="359" t="s">
        <v>40</v>
      </c>
      <c r="D42" s="359"/>
      <c r="E42" s="71" t="s">
        <v>125</v>
      </c>
      <c r="F42" s="194" t="s">
        <v>102</v>
      </c>
      <c r="G42" s="194" t="s">
        <v>102</v>
      </c>
      <c r="H42" s="162">
        <v>0</v>
      </c>
      <c r="I42" s="162">
        <v>0</v>
      </c>
      <c r="J42" s="162">
        <v>0</v>
      </c>
      <c r="K42" s="135">
        <f t="shared" si="0"/>
        <v>0</v>
      </c>
      <c r="L42" s="11"/>
      <c r="M42" s="11"/>
      <c r="N42" s="11"/>
    </row>
    <row r="43" spans="2:23" ht="153" customHeight="1" x14ac:dyDescent="0.25">
      <c r="B43" s="359"/>
      <c r="C43" s="359"/>
      <c r="D43" s="359"/>
      <c r="E43" s="71" t="s">
        <v>104</v>
      </c>
      <c r="F43" s="194" t="s">
        <v>102</v>
      </c>
      <c r="G43" s="194" t="s">
        <v>102</v>
      </c>
      <c r="H43" s="162">
        <v>0</v>
      </c>
      <c r="I43" s="162">
        <v>0</v>
      </c>
      <c r="J43" s="162">
        <v>0</v>
      </c>
      <c r="K43" s="135">
        <f t="shared" si="0"/>
        <v>0</v>
      </c>
      <c r="L43" s="11"/>
      <c r="M43" s="11"/>
      <c r="N43" s="11"/>
    </row>
    <row r="44" spans="2:23" ht="153" customHeight="1" x14ac:dyDescent="0.25">
      <c r="B44" s="359" t="s">
        <v>41</v>
      </c>
      <c r="C44" s="359" t="s">
        <v>42</v>
      </c>
      <c r="D44" s="359"/>
      <c r="E44" s="71" t="s">
        <v>105</v>
      </c>
      <c r="F44" s="194" t="s">
        <v>67</v>
      </c>
      <c r="G44" s="194" t="s">
        <v>67</v>
      </c>
      <c r="H44" s="162">
        <v>0</v>
      </c>
      <c r="I44" s="162">
        <v>0</v>
      </c>
      <c r="J44" s="162">
        <v>0</v>
      </c>
      <c r="K44" s="135">
        <f t="shared" si="0"/>
        <v>0</v>
      </c>
      <c r="L44" s="11"/>
      <c r="M44" s="11"/>
      <c r="N44" s="11"/>
    </row>
    <row r="45" spans="2:23" ht="153" customHeight="1" x14ac:dyDescent="0.25">
      <c r="B45" s="359"/>
      <c r="C45" s="359"/>
      <c r="D45" s="359"/>
      <c r="E45" s="71" t="s">
        <v>106</v>
      </c>
      <c r="F45" s="194" t="s">
        <v>67</v>
      </c>
      <c r="G45" s="194" t="s">
        <v>67</v>
      </c>
      <c r="H45" s="162">
        <v>0</v>
      </c>
      <c r="I45" s="162">
        <v>0</v>
      </c>
      <c r="J45" s="162">
        <v>0</v>
      </c>
      <c r="K45" s="135">
        <f t="shared" si="0"/>
        <v>0</v>
      </c>
      <c r="L45" s="11"/>
      <c r="M45" s="11"/>
      <c r="N45" s="11"/>
    </row>
    <row r="46" spans="2:23" ht="141" customHeight="1" x14ac:dyDescent="0.25">
      <c r="B46" s="359" t="s">
        <v>43</v>
      </c>
      <c r="C46" s="359" t="s">
        <v>44</v>
      </c>
      <c r="D46" s="359"/>
      <c r="E46" s="71" t="s">
        <v>107</v>
      </c>
      <c r="F46" s="194" t="s">
        <v>108</v>
      </c>
      <c r="G46" s="194" t="s">
        <v>108</v>
      </c>
      <c r="H46" s="162">
        <v>0</v>
      </c>
      <c r="I46" s="162">
        <v>0</v>
      </c>
      <c r="J46" s="162">
        <v>0</v>
      </c>
      <c r="K46" s="135">
        <f t="shared" si="0"/>
        <v>0</v>
      </c>
      <c r="L46" s="11"/>
      <c r="M46" s="11"/>
      <c r="N46" s="11"/>
    </row>
    <row r="47" spans="2:23" ht="141" customHeight="1" x14ac:dyDescent="0.25">
      <c r="B47" s="359"/>
      <c r="C47" s="359"/>
      <c r="D47" s="359"/>
      <c r="E47" s="71" t="s">
        <v>109</v>
      </c>
      <c r="F47" s="194" t="s">
        <v>110</v>
      </c>
      <c r="G47" s="194" t="s">
        <v>110</v>
      </c>
      <c r="H47" s="162">
        <v>0</v>
      </c>
      <c r="I47" s="162">
        <v>0</v>
      </c>
      <c r="J47" s="162">
        <v>0</v>
      </c>
      <c r="K47" s="135">
        <f t="shared" si="0"/>
        <v>0</v>
      </c>
      <c r="L47" s="11"/>
      <c r="M47" s="11"/>
      <c r="N47" s="11"/>
      <c r="W47" s="14" t="s">
        <v>150</v>
      </c>
    </row>
    <row r="48" spans="2:23" ht="141" customHeight="1" x14ac:dyDescent="0.25">
      <c r="B48" s="359" t="s">
        <v>45</v>
      </c>
      <c r="C48" s="359" t="s">
        <v>126</v>
      </c>
      <c r="D48" s="359"/>
      <c r="E48" s="71" t="s">
        <v>112</v>
      </c>
      <c r="F48" s="194" t="s">
        <v>95</v>
      </c>
      <c r="G48" s="194" t="s">
        <v>95</v>
      </c>
      <c r="H48" s="162">
        <v>0</v>
      </c>
      <c r="I48" s="162">
        <v>0</v>
      </c>
      <c r="J48" s="162">
        <v>0</v>
      </c>
      <c r="K48" s="135">
        <f t="shared" si="0"/>
        <v>0</v>
      </c>
      <c r="L48" s="11"/>
      <c r="M48" s="11"/>
      <c r="N48" s="11"/>
    </row>
    <row r="49" spans="2:14" ht="114" customHeight="1" x14ac:dyDescent="0.25">
      <c r="B49" s="359"/>
      <c r="C49" s="359"/>
      <c r="D49" s="359"/>
      <c r="E49" s="71" t="s">
        <v>113</v>
      </c>
      <c r="F49" s="194" t="s">
        <v>84</v>
      </c>
      <c r="G49" s="194" t="s">
        <v>84</v>
      </c>
      <c r="H49" s="162">
        <v>0</v>
      </c>
      <c r="I49" s="162">
        <v>0</v>
      </c>
      <c r="J49" s="162">
        <v>0</v>
      </c>
      <c r="K49" s="135">
        <f t="shared" si="0"/>
        <v>0</v>
      </c>
      <c r="L49" s="11"/>
      <c r="M49" s="11"/>
      <c r="N49" s="11"/>
    </row>
    <row r="50" spans="2:14" ht="192" customHeight="1" x14ac:dyDescent="0.25">
      <c r="B50" s="193" t="s">
        <v>46</v>
      </c>
      <c r="C50" s="359" t="s">
        <v>47</v>
      </c>
      <c r="D50" s="359"/>
      <c r="E50" s="71" t="s">
        <v>114</v>
      </c>
      <c r="F50" s="194" t="s">
        <v>67</v>
      </c>
      <c r="G50" s="194" t="s">
        <v>67</v>
      </c>
      <c r="H50" s="162">
        <v>3</v>
      </c>
      <c r="I50" s="162">
        <v>4</v>
      </c>
      <c r="J50" s="162">
        <v>3</v>
      </c>
      <c r="K50" s="135">
        <f t="shared" si="0"/>
        <v>10</v>
      </c>
      <c r="L50" s="11"/>
      <c r="M50" s="11"/>
      <c r="N50" s="11"/>
    </row>
    <row r="51" spans="2:14" s="16" customFormat="1" ht="121.5" customHeight="1" x14ac:dyDescent="0.85">
      <c r="B51" s="360" t="s">
        <v>115</v>
      </c>
      <c r="C51" s="360"/>
      <c r="D51" s="360"/>
      <c r="E51" s="360"/>
      <c r="F51" s="360"/>
      <c r="G51" s="360"/>
      <c r="H51" s="195">
        <f>SUM(H6:H50)</f>
        <v>50</v>
      </c>
      <c r="I51" s="195">
        <f t="shared" ref="I51:J51" si="1">SUM(I6:I50)</f>
        <v>69</v>
      </c>
      <c r="J51" s="195">
        <f t="shared" si="1"/>
        <v>30</v>
      </c>
      <c r="K51" s="135">
        <f t="shared" si="0"/>
        <v>149</v>
      </c>
      <c r="L51" s="20"/>
      <c r="M51" s="20"/>
      <c r="N51" s="20"/>
    </row>
    <row r="52" spans="2:14" ht="7.5" hidden="1" customHeight="1" x14ac:dyDescent="0.25">
      <c r="B52" s="45"/>
      <c r="C52" s="45"/>
      <c r="D52" s="45"/>
      <c r="E52" s="45"/>
      <c r="F52" s="45"/>
      <c r="G52" s="45"/>
      <c r="H52" s="45"/>
      <c r="I52" s="45"/>
      <c r="J52" s="45"/>
      <c r="K52" s="45"/>
      <c r="L52" s="11"/>
      <c r="M52" s="11"/>
      <c r="N52" s="11"/>
    </row>
    <row r="53" spans="2:14" ht="50.25" hidden="1" customHeight="1" x14ac:dyDescent="0.25">
      <c r="B53" s="45"/>
      <c r="C53" s="45"/>
      <c r="D53" s="45"/>
      <c r="E53" s="45"/>
      <c r="F53" s="45"/>
      <c r="G53" s="45"/>
      <c r="H53" s="45"/>
      <c r="I53" s="45"/>
      <c r="J53" s="45"/>
      <c r="K53" s="45"/>
      <c r="L53" s="11"/>
      <c r="M53" s="11"/>
      <c r="N53" s="11"/>
    </row>
    <row r="54" spans="2:14" ht="50.25" customHeight="1" x14ac:dyDescent="0.25">
      <c r="B54" s="45"/>
      <c r="C54" s="45"/>
      <c r="D54" s="45"/>
      <c r="E54" s="45"/>
      <c r="F54" s="45"/>
      <c r="G54" s="45"/>
      <c r="H54" s="45"/>
      <c r="I54" s="45"/>
      <c r="J54" s="45"/>
      <c r="K54" s="45"/>
      <c r="L54" s="11"/>
      <c r="M54" s="11"/>
      <c r="N54" s="11"/>
    </row>
    <row r="65" spans="10:14" ht="50.25" customHeight="1" x14ac:dyDescent="0.25">
      <c r="N65" s="14">
        <f>J44+BRAZ!K516</f>
        <v>0</v>
      </c>
    </row>
    <row r="70" spans="10:14" ht="50.25" customHeight="1" x14ac:dyDescent="0.25">
      <c r="J70" s="14">
        <f>K51+BMAZ!J44+CTAZ!J51</f>
        <v>1083</v>
      </c>
    </row>
  </sheetData>
  <mergeCells count="42">
    <mergeCell ref="B2:K2"/>
    <mergeCell ref="B3:K3"/>
    <mergeCell ref="B4:B5"/>
    <mergeCell ref="C4:D5"/>
    <mergeCell ref="E4:E5"/>
    <mergeCell ref="F4:G4"/>
    <mergeCell ref="H4:K4"/>
    <mergeCell ref="B6:B11"/>
    <mergeCell ref="C6:C11"/>
    <mergeCell ref="D6:D8"/>
    <mergeCell ref="G6:G8"/>
    <mergeCell ref="D9:D11"/>
    <mergeCell ref="F9:F11"/>
    <mergeCell ref="F26:G30"/>
    <mergeCell ref="D31:D35"/>
    <mergeCell ref="F31:G35"/>
    <mergeCell ref="B12:B14"/>
    <mergeCell ref="C12:D14"/>
    <mergeCell ref="B15:B18"/>
    <mergeCell ref="C15:D18"/>
    <mergeCell ref="B19:B21"/>
    <mergeCell ref="C19:D21"/>
    <mergeCell ref="B42:B43"/>
    <mergeCell ref="C42:D43"/>
    <mergeCell ref="B22:B25"/>
    <mergeCell ref="C22:D25"/>
    <mergeCell ref="B26:B35"/>
    <mergeCell ref="C26:C35"/>
    <mergeCell ref="D26:D30"/>
    <mergeCell ref="B36:B37"/>
    <mergeCell ref="C36:D37"/>
    <mergeCell ref="C38:D38"/>
    <mergeCell ref="B39:B41"/>
    <mergeCell ref="C39:D41"/>
    <mergeCell ref="C50:D50"/>
    <mergeCell ref="B51:G51"/>
    <mergeCell ref="B44:B45"/>
    <mergeCell ref="C44:D45"/>
    <mergeCell ref="B46:B47"/>
    <mergeCell ref="C46:D47"/>
    <mergeCell ref="B48:B49"/>
    <mergeCell ref="C48:D49"/>
  </mergeCells>
  <printOptions horizontalCentered="1"/>
  <pageMargins left="0.47244094488188981" right="0" top="0.31496062992125984" bottom="0" header="0" footer="0"/>
  <pageSetup paperSize="9" scale="20" firstPageNumber="12" fitToHeight="3" orientation="landscape" useFirstPageNumber="1" r:id="rId1"/>
  <headerFooter differentFirst="1">
    <oddFooter>&amp;R&amp;48&amp;P</oddFooter>
  </headerFooter>
  <rowBreaks count="2" manualBreakCount="2">
    <brk id="21" min="1" max="10" man="1"/>
    <brk id="38"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tabSelected="1" view="pageBreakPreview" zoomScale="23" zoomScaleNormal="23" zoomScaleSheetLayoutView="23" workbookViewId="0">
      <selection activeCell="E37" sqref="E37"/>
    </sheetView>
  </sheetViews>
  <sheetFormatPr defaultColWidth="9.140625" defaultRowHeight="50.25" customHeight="1" x14ac:dyDescent="0.25"/>
  <cols>
    <col min="1" max="1" width="6" style="56" customWidth="1"/>
    <col min="2" max="2" width="30.85546875" style="56" customWidth="1"/>
    <col min="3" max="3" width="53.5703125" style="63" customWidth="1"/>
    <col min="4" max="4" width="43" style="63" customWidth="1"/>
    <col min="5" max="5" width="190.7109375" style="63" customWidth="1"/>
    <col min="6" max="6" width="38.85546875" style="63" customWidth="1"/>
    <col min="7" max="7" width="41.28515625" style="63" customWidth="1"/>
    <col min="8" max="8" width="37.28515625" style="63" customWidth="1"/>
    <col min="9" max="9" width="44" style="56" customWidth="1"/>
    <col min="10" max="10" width="29.42578125" style="56" customWidth="1"/>
    <col min="11" max="11" width="21.85546875" style="56" bestFit="1" customWidth="1"/>
    <col min="12" max="12" width="16.85546875" style="56" bestFit="1" customWidth="1"/>
    <col min="13" max="15" width="9.140625" style="56"/>
    <col min="16" max="16" width="17.28515625" style="56" bestFit="1" customWidth="1"/>
    <col min="17" max="16384" width="9.140625" style="56"/>
  </cols>
  <sheetData>
    <row r="1" spans="1:12" ht="34.5" customHeight="1" x14ac:dyDescent="0.3">
      <c r="B1" s="57"/>
      <c r="C1" s="58"/>
      <c r="D1" s="58"/>
      <c r="E1" s="58"/>
      <c r="F1" s="58"/>
      <c r="G1" s="58"/>
      <c r="H1" s="58"/>
      <c r="I1" s="57"/>
      <c r="J1" s="57"/>
    </row>
    <row r="2" spans="1:12" ht="147" customHeight="1" x14ac:dyDescent="0.25">
      <c r="A2" s="59"/>
      <c r="B2" s="371" t="s">
        <v>4</v>
      </c>
      <c r="C2" s="371"/>
      <c r="D2" s="371"/>
      <c r="E2" s="371"/>
      <c r="F2" s="371"/>
      <c r="G2" s="371"/>
      <c r="H2" s="371"/>
      <c r="I2" s="371"/>
      <c r="J2" s="371"/>
    </row>
    <row r="3" spans="1:12" ht="69.75" customHeight="1" x14ac:dyDescent="0.25">
      <c r="A3" s="60"/>
      <c r="B3" s="367" t="s">
        <v>127</v>
      </c>
      <c r="C3" s="367"/>
      <c r="D3" s="367"/>
      <c r="E3" s="367"/>
      <c r="F3" s="367"/>
      <c r="G3" s="367"/>
      <c r="H3" s="367"/>
      <c r="I3" s="367"/>
      <c r="J3" s="367"/>
    </row>
    <row r="4" spans="1:12" ht="110.25" customHeight="1" x14ac:dyDescent="0.25">
      <c r="A4" s="60"/>
      <c r="B4" s="366" t="s">
        <v>18</v>
      </c>
      <c r="C4" s="367" t="s">
        <v>56</v>
      </c>
      <c r="D4" s="367"/>
      <c r="E4" s="367" t="s">
        <v>57</v>
      </c>
      <c r="F4" s="366" t="s">
        <v>58</v>
      </c>
      <c r="G4" s="366"/>
      <c r="H4" s="366" t="s">
        <v>59</v>
      </c>
      <c r="I4" s="366"/>
      <c r="J4" s="366"/>
    </row>
    <row r="5" spans="1:12" s="57" customFormat="1" ht="98.45" customHeight="1" x14ac:dyDescent="0.3">
      <c r="B5" s="366"/>
      <c r="C5" s="367"/>
      <c r="D5" s="367"/>
      <c r="E5" s="367"/>
      <c r="F5" s="196" t="s">
        <v>60</v>
      </c>
      <c r="G5" s="196" t="s">
        <v>117</v>
      </c>
      <c r="H5" s="196" t="s">
        <v>187</v>
      </c>
      <c r="I5" s="196" t="s">
        <v>188</v>
      </c>
      <c r="J5" s="196" t="s">
        <v>14</v>
      </c>
    </row>
    <row r="6" spans="1:12" s="57" customFormat="1" ht="135.75" customHeight="1" x14ac:dyDescent="0.3">
      <c r="B6" s="366" t="s">
        <v>23</v>
      </c>
      <c r="C6" s="366" t="s">
        <v>24</v>
      </c>
      <c r="D6" s="366" t="s">
        <v>121</v>
      </c>
      <c r="E6" s="72" t="s">
        <v>61</v>
      </c>
      <c r="F6" s="197" t="s">
        <v>62</v>
      </c>
      <c r="G6" s="370" t="s">
        <v>48</v>
      </c>
      <c r="H6" s="167">
        <v>0</v>
      </c>
      <c r="I6" s="167">
        <v>0</v>
      </c>
      <c r="J6" s="168">
        <f t="shared" ref="J6:J50" si="0">SUM(H6:I6)</f>
        <v>0</v>
      </c>
    </row>
    <row r="7" spans="1:12" s="57" customFormat="1" ht="150.75" customHeight="1" x14ac:dyDescent="0.3">
      <c r="B7" s="366"/>
      <c r="C7" s="366"/>
      <c r="D7" s="366"/>
      <c r="E7" s="72" t="s">
        <v>63</v>
      </c>
      <c r="F7" s="197" t="s">
        <v>62</v>
      </c>
      <c r="G7" s="370"/>
      <c r="H7" s="167">
        <v>0</v>
      </c>
      <c r="I7" s="167">
        <v>0</v>
      </c>
      <c r="J7" s="168">
        <f t="shared" si="0"/>
        <v>0</v>
      </c>
    </row>
    <row r="8" spans="1:12" s="57" customFormat="1" ht="75" customHeight="1" x14ac:dyDescent="0.3">
      <c r="B8" s="366"/>
      <c r="C8" s="366"/>
      <c r="D8" s="366"/>
      <c r="E8" s="72" t="s">
        <v>64</v>
      </c>
      <c r="F8" s="197" t="s">
        <v>65</v>
      </c>
      <c r="G8" s="370"/>
      <c r="H8" s="167">
        <v>0</v>
      </c>
      <c r="I8" s="167">
        <v>0</v>
      </c>
      <c r="J8" s="168">
        <f t="shared" si="0"/>
        <v>0</v>
      </c>
    </row>
    <row r="9" spans="1:12" s="57" customFormat="1" ht="129.75" customHeight="1" x14ac:dyDescent="0.5">
      <c r="B9" s="366"/>
      <c r="C9" s="366"/>
      <c r="D9" s="366" t="s">
        <v>117</v>
      </c>
      <c r="E9" s="72" t="s">
        <v>61</v>
      </c>
      <c r="F9" s="370" t="s">
        <v>48</v>
      </c>
      <c r="G9" s="197" t="s">
        <v>77</v>
      </c>
      <c r="H9" s="167">
        <v>0</v>
      </c>
      <c r="I9" s="167">
        <v>0</v>
      </c>
      <c r="J9" s="168">
        <f t="shared" si="0"/>
        <v>0</v>
      </c>
      <c r="L9" s="61"/>
    </row>
    <row r="10" spans="1:12" s="57" customFormat="1" ht="96.75" customHeight="1" x14ac:dyDescent="0.5">
      <c r="B10" s="366"/>
      <c r="C10" s="366"/>
      <c r="D10" s="366"/>
      <c r="E10" s="72" t="s">
        <v>63</v>
      </c>
      <c r="F10" s="370"/>
      <c r="G10" s="197" t="s">
        <v>77</v>
      </c>
      <c r="H10" s="167">
        <v>0</v>
      </c>
      <c r="I10" s="167">
        <v>0</v>
      </c>
      <c r="J10" s="168">
        <f t="shared" si="0"/>
        <v>0</v>
      </c>
      <c r="L10" s="61"/>
    </row>
    <row r="11" spans="1:12" s="57" customFormat="1" ht="77.25" customHeight="1" x14ac:dyDescent="0.5">
      <c r="B11" s="366"/>
      <c r="C11" s="366"/>
      <c r="D11" s="366"/>
      <c r="E11" s="72" t="s">
        <v>64</v>
      </c>
      <c r="F11" s="370"/>
      <c r="G11" s="197" t="s">
        <v>77</v>
      </c>
      <c r="H11" s="167">
        <v>0</v>
      </c>
      <c r="I11" s="167">
        <v>0</v>
      </c>
      <c r="J11" s="168">
        <f t="shared" si="0"/>
        <v>0</v>
      </c>
      <c r="L11" s="61"/>
    </row>
    <row r="12" spans="1:12" s="57" customFormat="1" ht="120" customHeight="1" x14ac:dyDescent="0.5">
      <c r="B12" s="366" t="s">
        <v>25</v>
      </c>
      <c r="C12" s="366" t="s">
        <v>26</v>
      </c>
      <c r="D12" s="366"/>
      <c r="E12" s="72" t="s">
        <v>66</v>
      </c>
      <c r="F12" s="197" t="s">
        <v>67</v>
      </c>
      <c r="G12" s="197" t="s">
        <v>67</v>
      </c>
      <c r="H12" s="167">
        <v>0</v>
      </c>
      <c r="I12" s="167">
        <v>0</v>
      </c>
      <c r="J12" s="168">
        <f t="shared" si="0"/>
        <v>0</v>
      </c>
      <c r="L12" s="61"/>
    </row>
    <row r="13" spans="1:12" s="57" customFormat="1" ht="96.75" customHeight="1" x14ac:dyDescent="0.5">
      <c r="B13" s="366"/>
      <c r="C13" s="366"/>
      <c r="D13" s="366"/>
      <c r="E13" s="72" t="s">
        <v>68</v>
      </c>
      <c r="F13" s="197" t="s">
        <v>69</v>
      </c>
      <c r="G13" s="197" t="s">
        <v>69</v>
      </c>
      <c r="H13" s="167">
        <v>0</v>
      </c>
      <c r="I13" s="167">
        <v>0</v>
      </c>
      <c r="J13" s="168">
        <f t="shared" si="0"/>
        <v>0</v>
      </c>
      <c r="L13" s="61"/>
    </row>
    <row r="14" spans="1:12" ht="79.5" customHeight="1" x14ac:dyDescent="0.5">
      <c r="B14" s="366"/>
      <c r="C14" s="366"/>
      <c r="D14" s="366"/>
      <c r="E14" s="72" t="s">
        <v>70</v>
      </c>
      <c r="F14" s="197" t="s">
        <v>71</v>
      </c>
      <c r="G14" s="197" t="s">
        <v>71</v>
      </c>
      <c r="H14" s="167">
        <v>0</v>
      </c>
      <c r="I14" s="167">
        <v>0</v>
      </c>
      <c r="J14" s="168">
        <f t="shared" si="0"/>
        <v>0</v>
      </c>
      <c r="L14" s="61"/>
    </row>
    <row r="15" spans="1:12" ht="75" customHeight="1" x14ac:dyDescent="0.5">
      <c r="B15" s="366" t="s">
        <v>27</v>
      </c>
      <c r="C15" s="366" t="s">
        <v>28</v>
      </c>
      <c r="D15" s="366"/>
      <c r="E15" s="72" t="s">
        <v>72</v>
      </c>
      <c r="F15" s="197" t="s">
        <v>67</v>
      </c>
      <c r="G15" s="197" t="s">
        <v>67</v>
      </c>
      <c r="H15" s="167">
        <v>0</v>
      </c>
      <c r="I15" s="167">
        <v>0</v>
      </c>
      <c r="J15" s="168">
        <f t="shared" si="0"/>
        <v>0</v>
      </c>
      <c r="L15" s="61"/>
    </row>
    <row r="16" spans="1:12" ht="71.25" customHeight="1" x14ac:dyDescent="0.5">
      <c r="B16" s="366"/>
      <c r="C16" s="366"/>
      <c r="D16" s="366"/>
      <c r="E16" s="72" t="s">
        <v>73</v>
      </c>
      <c r="F16" s="197" t="s">
        <v>74</v>
      </c>
      <c r="G16" s="197" t="s">
        <v>74</v>
      </c>
      <c r="H16" s="167">
        <v>0</v>
      </c>
      <c r="I16" s="167">
        <v>0</v>
      </c>
      <c r="J16" s="168">
        <f t="shared" si="0"/>
        <v>0</v>
      </c>
      <c r="L16" s="61"/>
    </row>
    <row r="17" spans="2:25" ht="75.75" customHeight="1" x14ac:dyDescent="0.5">
      <c r="B17" s="366"/>
      <c r="C17" s="366"/>
      <c r="D17" s="366"/>
      <c r="E17" s="72" t="s">
        <v>75</v>
      </c>
      <c r="F17" s="197" t="s">
        <v>67</v>
      </c>
      <c r="G17" s="197" t="s">
        <v>67</v>
      </c>
      <c r="H17" s="167">
        <v>0</v>
      </c>
      <c r="I17" s="167">
        <v>0</v>
      </c>
      <c r="J17" s="168">
        <f t="shared" si="0"/>
        <v>0</v>
      </c>
      <c r="L17" s="61"/>
    </row>
    <row r="18" spans="2:25" ht="64.5" customHeight="1" x14ac:dyDescent="0.5">
      <c r="B18" s="366"/>
      <c r="C18" s="366"/>
      <c r="D18" s="366"/>
      <c r="E18" s="72" t="s">
        <v>76</v>
      </c>
      <c r="F18" s="197" t="s">
        <v>77</v>
      </c>
      <c r="G18" s="197" t="s">
        <v>77</v>
      </c>
      <c r="H18" s="167">
        <v>0</v>
      </c>
      <c r="I18" s="167">
        <v>0</v>
      </c>
      <c r="J18" s="168">
        <f t="shared" si="0"/>
        <v>0</v>
      </c>
      <c r="L18" s="61"/>
    </row>
    <row r="19" spans="2:25" ht="105.75" customHeight="1" x14ac:dyDescent="0.5">
      <c r="B19" s="366" t="s">
        <v>29</v>
      </c>
      <c r="C19" s="366" t="s">
        <v>30</v>
      </c>
      <c r="D19" s="366"/>
      <c r="E19" s="72" t="s">
        <v>78</v>
      </c>
      <c r="F19" s="197" t="s">
        <v>77</v>
      </c>
      <c r="G19" s="197" t="s">
        <v>77</v>
      </c>
      <c r="H19" s="167">
        <v>0</v>
      </c>
      <c r="I19" s="167">
        <v>1</v>
      </c>
      <c r="J19" s="168">
        <f t="shared" si="0"/>
        <v>1</v>
      </c>
      <c r="L19" s="61"/>
    </row>
    <row r="20" spans="2:25" ht="96.75" customHeight="1" x14ac:dyDescent="0.5">
      <c r="B20" s="366"/>
      <c r="C20" s="366"/>
      <c r="D20" s="366"/>
      <c r="E20" s="72" t="s">
        <v>79</v>
      </c>
      <c r="F20" s="197" t="s">
        <v>67</v>
      </c>
      <c r="G20" s="197" t="s">
        <v>67</v>
      </c>
      <c r="H20" s="167">
        <v>0</v>
      </c>
      <c r="I20" s="167">
        <v>0</v>
      </c>
      <c r="J20" s="168">
        <f t="shared" si="0"/>
        <v>0</v>
      </c>
      <c r="L20" s="61"/>
    </row>
    <row r="21" spans="2:25" ht="120.75" customHeight="1" x14ac:dyDescent="0.5">
      <c r="B21" s="366"/>
      <c r="C21" s="366"/>
      <c r="D21" s="366"/>
      <c r="E21" s="72" t="s">
        <v>80</v>
      </c>
      <c r="F21" s="197" t="s">
        <v>81</v>
      </c>
      <c r="G21" s="197" t="s">
        <v>77</v>
      </c>
      <c r="H21" s="167">
        <v>0</v>
      </c>
      <c r="I21" s="167">
        <v>0</v>
      </c>
      <c r="J21" s="168">
        <f t="shared" si="0"/>
        <v>0</v>
      </c>
      <c r="L21" s="61"/>
    </row>
    <row r="22" spans="2:25" ht="96.75" customHeight="1" x14ac:dyDescent="0.5">
      <c r="B22" s="366" t="s">
        <v>31</v>
      </c>
      <c r="C22" s="366" t="s">
        <v>32</v>
      </c>
      <c r="D22" s="366"/>
      <c r="E22" s="72" t="s">
        <v>82</v>
      </c>
      <c r="F22" s="197" t="s">
        <v>83</v>
      </c>
      <c r="G22" s="197" t="s">
        <v>83</v>
      </c>
      <c r="H22" s="167">
        <v>25</v>
      </c>
      <c r="I22" s="167">
        <v>13</v>
      </c>
      <c r="J22" s="168">
        <f t="shared" si="0"/>
        <v>38</v>
      </c>
      <c r="L22" s="61"/>
    </row>
    <row r="23" spans="2:25" ht="96.75" customHeight="1" x14ac:dyDescent="0.5">
      <c r="B23" s="366"/>
      <c r="C23" s="366"/>
      <c r="D23" s="366"/>
      <c r="E23" s="72" t="s">
        <v>158</v>
      </c>
      <c r="F23" s="197" t="s">
        <v>84</v>
      </c>
      <c r="G23" s="197" t="s">
        <v>84</v>
      </c>
      <c r="H23" s="167">
        <v>10</v>
      </c>
      <c r="I23" s="167">
        <v>9</v>
      </c>
      <c r="J23" s="168">
        <f t="shared" si="0"/>
        <v>19</v>
      </c>
      <c r="L23" s="61"/>
    </row>
    <row r="24" spans="2:25" ht="96.75" customHeight="1" x14ac:dyDescent="0.5">
      <c r="B24" s="366"/>
      <c r="C24" s="366"/>
      <c r="D24" s="366"/>
      <c r="E24" s="72" t="s">
        <v>85</v>
      </c>
      <c r="F24" s="197" t="s">
        <v>84</v>
      </c>
      <c r="G24" s="197" t="s">
        <v>84</v>
      </c>
      <c r="H24" s="167">
        <v>5</v>
      </c>
      <c r="I24" s="167">
        <v>5</v>
      </c>
      <c r="J24" s="168">
        <f t="shared" si="0"/>
        <v>10</v>
      </c>
      <c r="L24" s="61"/>
    </row>
    <row r="25" spans="2:25" ht="96.75" customHeight="1" x14ac:dyDescent="0.5">
      <c r="B25" s="366"/>
      <c r="C25" s="366"/>
      <c r="D25" s="366"/>
      <c r="E25" s="72" t="s">
        <v>86</v>
      </c>
      <c r="F25" s="197" t="s">
        <v>67</v>
      </c>
      <c r="G25" s="197" t="s">
        <v>67</v>
      </c>
      <c r="H25" s="167">
        <v>0</v>
      </c>
      <c r="I25" s="167">
        <v>1</v>
      </c>
      <c r="J25" s="168">
        <f t="shared" si="0"/>
        <v>1</v>
      </c>
      <c r="L25" s="61"/>
    </row>
    <row r="26" spans="2:25" ht="84" customHeight="1" x14ac:dyDescent="0.5">
      <c r="B26" s="366" t="s">
        <v>33</v>
      </c>
      <c r="C26" s="366" t="s">
        <v>34</v>
      </c>
      <c r="D26" s="366" t="s">
        <v>121</v>
      </c>
      <c r="E26" s="72" t="s">
        <v>88</v>
      </c>
      <c r="F26" s="369" t="s">
        <v>77</v>
      </c>
      <c r="G26" s="369"/>
      <c r="H26" s="167">
        <v>0</v>
      </c>
      <c r="I26" s="167">
        <v>0</v>
      </c>
      <c r="J26" s="168">
        <f t="shared" si="0"/>
        <v>0</v>
      </c>
      <c r="L26" s="61"/>
    </row>
    <row r="27" spans="2:25" ht="84" customHeight="1" x14ac:dyDescent="0.5">
      <c r="B27" s="366"/>
      <c r="C27" s="366"/>
      <c r="D27" s="366"/>
      <c r="E27" s="72" t="s">
        <v>89</v>
      </c>
      <c r="F27" s="369"/>
      <c r="G27" s="369"/>
      <c r="H27" s="167">
        <v>0</v>
      </c>
      <c r="I27" s="167">
        <v>0</v>
      </c>
      <c r="J27" s="168">
        <f t="shared" si="0"/>
        <v>0</v>
      </c>
      <c r="L27" s="61"/>
    </row>
    <row r="28" spans="2:25" ht="84" customHeight="1" x14ac:dyDescent="0.5">
      <c r="B28" s="366"/>
      <c r="C28" s="366"/>
      <c r="D28" s="366"/>
      <c r="E28" s="72" t="s">
        <v>90</v>
      </c>
      <c r="F28" s="369"/>
      <c r="G28" s="369"/>
      <c r="H28" s="167">
        <v>0</v>
      </c>
      <c r="I28" s="167">
        <v>0</v>
      </c>
      <c r="J28" s="168">
        <f t="shared" si="0"/>
        <v>0</v>
      </c>
      <c r="L28" s="61"/>
    </row>
    <row r="29" spans="2:25" ht="84" customHeight="1" x14ac:dyDescent="0.5">
      <c r="B29" s="366"/>
      <c r="C29" s="366"/>
      <c r="D29" s="366"/>
      <c r="E29" s="72" t="s">
        <v>91</v>
      </c>
      <c r="F29" s="369"/>
      <c r="G29" s="369"/>
      <c r="H29" s="167">
        <v>0</v>
      </c>
      <c r="I29" s="167">
        <v>0</v>
      </c>
      <c r="J29" s="168">
        <f t="shared" si="0"/>
        <v>0</v>
      </c>
      <c r="L29" s="61"/>
    </row>
    <row r="30" spans="2:25" ht="84" customHeight="1" x14ac:dyDescent="0.5">
      <c r="B30" s="366"/>
      <c r="C30" s="366"/>
      <c r="D30" s="366"/>
      <c r="E30" s="72" t="s">
        <v>92</v>
      </c>
      <c r="F30" s="369"/>
      <c r="G30" s="369"/>
      <c r="H30" s="167">
        <v>0</v>
      </c>
      <c r="I30" s="167">
        <v>0</v>
      </c>
      <c r="J30" s="168">
        <f t="shared" si="0"/>
        <v>0</v>
      </c>
      <c r="L30" s="61"/>
    </row>
    <row r="31" spans="2:25" ht="84" customHeight="1" x14ac:dyDescent="0.5">
      <c r="B31" s="366"/>
      <c r="C31" s="366"/>
      <c r="D31" s="366" t="s">
        <v>117</v>
      </c>
      <c r="E31" s="72" t="s">
        <v>88</v>
      </c>
      <c r="F31" s="369" t="s">
        <v>123</v>
      </c>
      <c r="G31" s="369"/>
      <c r="H31" s="167">
        <v>0</v>
      </c>
      <c r="I31" s="167">
        <v>0</v>
      </c>
      <c r="J31" s="168">
        <f t="shared" si="0"/>
        <v>0</v>
      </c>
      <c r="K31" s="14"/>
      <c r="L31" s="61"/>
      <c r="M31" s="14"/>
      <c r="N31" s="14"/>
      <c r="O31" s="14"/>
      <c r="P31" s="14"/>
      <c r="Q31" s="14"/>
      <c r="R31" s="14"/>
      <c r="S31" s="14"/>
      <c r="T31" s="14"/>
      <c r="U31" s="14"/>
      <c r="V31" s="14"/>
      <c r="W31" s="14"/>
      <c r="X31" s="14"/>
      <c r="Y31" s="14"/>
    </row>
    <row r="32" spans="2:25" ht="84" customHeight="1" x14ac:dyDescent="0.5">
      <c r="B32" s="366"/>
      <c r="C32" s="366"/>
      <c r="D32" s="366"/>
      <c r="E32" s="72" t="s">
        <v>89</v>
      </c>
      <c r="F32" s="369"/>
      <c r="G32" s="369"/>
      <c r="H32" s="167">
        <v>0</v>
      </c>
      <c r="I32" s="167">
        <v>0</v>
      </c>
      <c r="J32" s="168">
        <f t="shared" si="0"/>
        <v>0</v>
      </c>
      <c r="K32" s="14"/>
      <c r="L32" s="61"/>
      <c r="M32" s="14"/>
      <c r="N32" s="14"/>
      <c r="O32" s="14"/>
      <c r="P32" s="14"/>
      <c r="Q32" s="14"/>
      <c r="R32" s="14"/>
      <c r="S32" s="14"/>
      <c r="T32" s="14"/>
      <c r="U32" s="14"/>
      <c r="V32" s="14"/>
      <c r="W32" s="14"/>
      <c r="X32" s="14"/>
      <c r="Y32" s="14"/>
    </row>
    <row r="33" spans="2:25" ht="84" customHeight="1" x14ac:dyDescent="0.5">
      <c r="B33" s="366"/>
      <c r="C33" s="366"/>
      <c r="D33" s="366"/>
      <c r="E33" s="72" t="s">
        <v>90</v>
      </c>
      <c r="F33" s="369"/>
      <c r="G33" s="369"/>
      <c r="H33" s="167">
        <v>0</v>
      </c>
      <c r="I33" s="167">
        <v>0</v>
      </c>
      <c r="J33" s="168">
        <f t="shared" si="0"/>
        <v>0</v>
      </c>
      <c r="K33" s="14"/>
      <c r="L33" s="61"/>
      <c r="M33" s="14"/>
      <c r="N33" s="14"/>
      <c r="O33" s="14"/>
      <c r="P33" s="14"/>
      <c r="Q33" s="14"/>
      <c r="R33" s="14"/>
      <c r="S33" s="14"/>
      <c r="T33" s="14"/>
      <c r="U33" s="14"/>
      <c r="V33" s="14"/>
      <c r="W33" s="14"/>
      <c r="X33" s="14"/>
      <c r="Y33" s="14"/>
    </row>
    <row r="34" spans="2:25" ht="84" customHeight="1" x14ac:dyDescent="0.5">
      <c r="B34" s="366"/>
      <c r="C34" s="366"/>
      <c r="D34" s="366"/>
      <c r="E34" s="72" t="s">
        <v>91</v>
      </c>
      <c r="F34" s="369"/>
      <c r="G34" s="369"/>
      <c r="H34" s="167">
        <v>0</v>
      </c>
      <c r="I34" s="167">
        <v>0</v>
      </c>
      <c r="J34" s="168">
        <f t="shared" si="0"/>
        <v>0</v>
      </c>
      <c r="K34" s="14"/>
      <c r="L34" s="61"/>
      <c r="M34" s="14"/>
      <c r="N34" s="14"/>
      <c r="O34" s="14"/>
      <c r="P34" s="14"/>
      <c r="Q34" s="14"/>
      <c r="R34" s="14"/>
      <c r="S34" s="14"/>
      <c r="T34" s="14"/>
      <c r="U34" s="14"/>
      <c r="V34" s="14"/>
      <c r="W34" s="14"/>
      <c r="X34" s="14"/>
      <c r="Y34" s="14"/>
    </row>
    <row r="35" spans="2:25" ht="84" customHeight="1" x14ac:dyDescent="0.5">
      <c r="B35" s="366"/>
      <c r="C35" s="366"/>
      <c r="D35" s="366"/>
      <c r="E35" s="72" t="s">
        <v>92</v>
      </c>
      <c r="F35" s="369"/>
      <c r="G35" s="369"/>
      <c r="H35" s="167">
        <v>0</v>
      </c>
      <c r="I35" s="167">
        <v>0</v>
      </c>
      <c r="J35" s="168">
        <f t="shared" si="0"/>
        <v>0</v>
      </c>
      <c r="K35" s="14"/>
      <c r="L35" s="61"/>
      <c r="M35" s="14"/>
      <c r="N35" s="14"/>
      <c r="O35" s="14"/>
      <c r="P35" s="14"/>
      <c r="Q35" s="14"/>
      <c r="R35" s="14"/>
      <c r="S35" s="14"/>
      <c r="T35" s="14"/>
      <c r="U35" s="14"/>
      <c r="V35" s="14"/>
      <c r="W35" s="14"/>
      <c r="X35" s="14"/>
      <c r="Y35" s="14"/>
    </row>
    <row r="36" spans="2:25" ht="84" customHeight="1" x14ac:dyDescent="0.5">
      <c r="B36" s="366" t="s">
        <v>93</v>
      </c>
      <c r="C36" s="366" t="s">
        <v>35</v>
      </c>
      <c r="D36" s="366"/>
      <c r="E36" s="72" t="s">
        <v>94</v>
      </c>
      <c r="F36" s="197" t="s">
        <v>95</v>
      </c>
      <c r="G36" s="197" t="s">
        <v>95</v>
      </c>
      <c r="H36" s="167">
        <v>25</v>
      </c>
      <c r="I36" s="167">
        <v>1</v>
      </c>
      <c r="J36" s="168">
        <f t="shared" si="0"/>
        <v>26</v>
      </c>
      <c r="L36" s="61"/>
    </row>
    <row r="37" spans="2:25" ht="84" customHeight="1" x14ac:dyDescent="0.5">
      <c r="B37" s="366"/>
      <c r="C37" s="366"/>
      <c r="D37" s="366"/>
      <c r="E37" s="72" t="s">
        <v>142</v>
      </c>
      <c r="F37" s="197" t="s">
        <v>84</v>
      </c>
      <c r="G37" s="197" t="s">
        <v>84</v>
      </c>
      <c r="H37" s="167">
        <v>7</v>
      </c>
      <c r="I37" s="167">
        <v>1</v>
      </c>
      <c r="J37" s="168">
        <f t="shared" si="0"/>
        <v>8</v>
      </c>
      <c r="L37" s="61"/>
    </row>
    <row r="38" spans="2:25" ht="84" customHeight="1" x14ac:dyDescent="0.5">
      <c r="B38" s="196" t="s">
        <v>36</v>
      </c>
      <c r="C38" s="368" t="s">
        <v>37</v>
      </c>
      <c r="D38" s="368"/>
      <c r="E38" s="72" t="s">
        <v>97</v>
      </c>
      <c r="F38" s="197" t="s">
        <v>95</v>
      </c>
      <c r="G38" s="197" t="s">
        <v>95</v>
      </c>
      <c r="H38" s="167">
        <v>3</v>
      </c>
      <c r="I38" s="167">
        <v>1</v>
      </c>
      <c r="J38" s="168">
        <f t="shared" si="0"/>
        <v>4</v>
      </c>
      <c r="L38" s="61"/>
    </row>
    <row r="39" spans="2:25" ht="96.75" customHeight="1" x14ac:dyDescent="0.5">
      <c r="B39" s="366" t="s">
        <v>38</v>
      </c>
      <c r="C39" s="366" t="s">
        <v>144</v>
      </c>
      <c r="D39" s="366"/>
      <c r="E39" s="72" t="s">
        <v>98</v>
      </c>
      <c r="F39" s="197" t="s">
        <v>99</v>
      </c>
      <c r="G39" s="197" t="s">
        <v>99</v>
      </c>
      <c r="H39" s="167">
        <v>0</v>
      </c>
      <c r="I39" s="167">
        <v>0</v>
      </c>
      <c r="J39" s="168">
        <f t="shared" si="0"/>
        <v>0</v>
      </c>
      <c r="L39" s="61"/>
    </row>
    <row r="40" spans="2:25" ht="96.75" customHeight="1" x14ac:dyDescent="0.5">
      <c r="B40" s="366"/>
      <c r="C40" s="366"/>
      <c r="D40" s="366"/>
      <c r="E40" s="72" t="s">
        <v>100</v>
      </c>
      <c r="F40" s="197" t="s">
        <v>53</v>
      </c>
      <c r="G40" s="197" t="s">
        <v>53</v>
      </c>
      <c r="H40" s="167">
        <v>0</v>
      </c>
      <c r="I40" s="167">
        <v>0</v>
      </c>
      <c r="J40" s="168">
        <f t="shared" si="0"/>
        <v>0</v>
      </c>
      <c r="L40" s="61"/>
    </row>
    <row r="41" spans="2:25" ht="69" customHeight="1" x14ac:dyDescent="0.5">
      <c r="B41" s="366"/>
      <c r="C41" s="366"/>
      <c r="D41" s="366"/>
      <c r="E41" s="72" t="s">
        <v>101</v>
      </c>
      <c r="F41" s="197" t="s">
        <v>102</v>
      </c>
      <c r="G41" s="197" t="s">
        <v>102</v>
      </c>
      <c r="H41" s="167">
        <v>0</v>
      </c>
      <c r="I41" s="167">
        <v>0</v>
      </c>
      <c r="J41" s="168">
        <f t="shared" si="0"/>
        <v>0</v>
      </c>
      <c r="L41" s="61"/>
    </row>
    <row r="42" spans="2:25" ht="71.25" customHeight="1" x14ac:dyDescent="0.5">
      <c r="B42" s="366" t="s">
        <v>39</v>
      </c>
      <c r="C42" s="366" t="s">
        <v>40</v>
      </c>
      <c r="D42" s="366"/>
      <c r="E42" s="72" t="s">
        <v>125</v>
      </c>
      <c r="F42" s="197" t="s">
        <v>102</v>
      </c>
      <c r="G42" s="197" t="s">
        <v>102</v>
      </c>
      <c r="H42" s="167">
        <v>0</v>
      </c>
      <c r="I42" s="167">
        <v>0</v>
      </c>
      <c r="J42" s="168">
        <f t="shared" si="0"/>
        <v>0</v>
      </c>
      <c r="L42" s="61"/>
    </row>
    <row r="43" spans="2:25" ht="96.75" customHeight="1" x14ac:dyDescent="0.5">
      <c r="B43" s="366"/>
      <c r="C43" s="366"/>
      <c r="D43" s="366"/>
      <c r="E43" s="72" t="s">
        <v>104</v>
      </c>
      <c r="F43" s="197" t="s">
        <v>102</v>
      </c>
      <c r="G43" s="197" t="s">
        <v>102</v>
      </c>
      <c r="H43" s="167">
        <v>0</v>
      </c>
      <c r="I43" s="167">
        <v>0</v>
      </c>
      <c r="J43" s="168">
        <f t="shared" si="0"/>
        <v>0</v>
      </c>
      <c r="L43" s="61"/>
    </row>
    <row r="44" spans="2:25" ht="79.5" customHeight="1" x14ac:dyDescent="0.5">
      <c r="B44" s="366" t="s">
        <v>41</v>
      </c>
      <c r="C44" s="366" t="s">
        <v>42</v>
      </c>
      <c r="D44" s="366"/>
      <c r="E44" s="72" t="s">
        <v>105</v>
      </c>
      <c r="F44" s="197" t="s">
        <v>67</v>
      </c>
      <c r="G44" s="197" t="s">
        <v>67</v>
      </c>
      <c r="H44" s="167">
        <v>0</v>
      </c>
      <c r="I44" s="167">
        <v>0</v>
      </c>
      <c r="J44" s="168">
        <f t="shared" si="0"/>
        <v>0</v>
      </c>
      <c r="L44" s="61"/>
    </row>
    <row r="45" spans="2:25" ht="96.75" customHeight="1" x14ac:dyDescent="0.5">
      <c r="B45" s="366"/>
      <c r="C45" s="366"/>
      <c r="D45" s="366"/>
      <c r="E45" s="72" t="s">
        <v>106</v>
      </c>
      <c r="F45" s="197" t="s">
        <v>67</v>
      </c>
      <c r="G45" s="197" t="s">
        <v>67</v>
      </c>
      <c r="H45" s="167">
        <v>0</v>
      </c>
      <c r="I45" s="167">
        <v>0</v>
      </c>
      <c r="J45" s="168">
        <f t="shared" si="0"/>
        <v>0</v>
      </c>
      <c r="L45" s="61"/>
    </row>
    <row r="46" spans="2:25" ht="73.5" customHeight="1" x14ac:dyDescent="0.5">
      <c r="B46" s="366" t="s">
        <v>43</v>
      </c>
      <c r="C46" s="366" t="s">
        <v>44</v>
      </c>
      <c r="D46" s="366"/>
      <c r="E46" s="72" t="s">
        <v>107</v>
      </c>
      <c r="F46" s="197" t="s">
        <v>108</v>
      </c>
      <c r="G46" s="197" t="s">
        <v>108</v>
      </c>
      <c r="H46" s="167">
        <v>0</v>
      </c>
      <c r="I46" s="167">
        <v>0</v>
      </c>
      <c r="J46" s="168">
        <f t="shared" si="0"/>
        <v>0</v>
      </c>
      <c r="L46" s="61"/>
    </row>
    <row r="47" spans="2:25" ht="73.5" customHeight="1" x14ac:dyDescent="0.5">
      <c r="B47" s="366"/>
      <c r="C47" s="366"/>
      <c r="D47" s="366"/>
      <c r="E47" s="72" t="s">
        <v>109</v>
      </c>
      <c r="F47" s="197" t="s">
        <v>110</v>
      </c>
      <c r="G47" s="197" t="s">
        <v>110</v>
      </c>
      <c r="H47" s="167">
        <v>0</v>
      </c>
      <c r="I47" s="167">
        <v>0</v>
      </c>
      <c r="J47" s="168">
        <f t="shared" si="0"/>
        <v>0</v>
      </c>
      <c r="L47" s="61"/>
    </row>
    <row r="48" spans="2:25" ht="96.75" customHeight="1" x14ac:dyDescent="0.5">
      <c r="B48" s="366" t="s">
        <v>45</v>
      </c>
      <c r="C48" s="366" t="s">
        <v>111</v>
      </c>
      <c r="D48" s="366"/>
      <c r="E48" s="72" t="s">
        <v>112</v>
      </c>
      <c r="F48" s="197" t="s">
        <v>95</v>
      </c>
      <c r="G48" s="197" t="s">
        <v>95</v>
      </c>
      <c r="H48" s="167">
        <v>0</v>
      </c>
      <c r="I48" s="167">
        <v>0</v>
      </c>
      <c r="J48" s="168">
        <f t="shared" si="0"/>
        <v>0</v>
      </c>
      <c r="L48" s="61"/>
    </row>
    <row r="49" spans="2:12" ht="66.75" customHeight="1" x14ac:dyDescent="0.5">
      <c r="B49" s="366"/>
      <c r="C49" s="366"/>
      <c r="D49" s="366"/>
      <c r="E49" s="72" t="s">
        <v>113</v>
      </c>
      <c r="F49" s="197" t="s">
        <v>84</v>
      </c>
      <c r="G49" s="197" t="s">
        <v>84</v>
      </c>
      <c r="H49" s="167">
        <v>0</v>
      </c>
      <c r="I49" s="167">
        <v>0</v>
      </c>
      <c r="J49" s="168">
        <f t="shared" si="0"/>
        <v>0</v>
      </c>
      <c r="L49" s="61"/>
    </row>
    <row r="50" spans="2:12" ht="137.25" customHeight="1" x14ac:dyDescent="0.5">
      <c r="B50" s="196" t="s">
        <v>46</v>
      </c>
      <c r="C50" s="366" t="s">
        <v>47</v>
      </c>
      <c r="D50" s="366"/>
      <c r="E50" s="72" t="s">
        <v>114</v>
      </c>
      <c r="F50" s="197" t="s">
        <v>67</v>
      </c>
      <c r="G50" s="197" t="s">
        <v>67</v>
      </c>
      <c r="H50" s="167">
        <v>8</v>
      </c>
      <c r="I50" s="167">
        <v>6</v>
      </c>
      <c r="J50" s="168">
        <f t="shared" si="0"/>
        <v>14</v>
      </c>
      <c r="L50" s="61"/>
    </row>
    <row r="51" spans="2:12" s="62" customFormat="1" ht="108.75" customHeight="1" x14ac:dyDescent="0.85">
      <c r="B51" s="367" t="s">
        <v>115</v>
      </c>
      <c r="C51" s="367"/>
      <c r="D51" s="367"/>
      <c r="E51" s="367"/>
      <c r="F51" s="367"/>
      <c r="G51" s="367"/>
      <c r="H51" s="195">
        <f>SUM(H6:H50)</f>
        <v>83</v>
      </c>
      <c r="I51" s="195">
        <f>SUM(I6:I50)</f>
        <v>38</v>
      </c>
      <c r="J51" s="195">
        <f t="shared" ref="J51" si="1">SUM(J6:J50)</f>
        <v>121</v>
      </c>
    </row>
  </sheetData>
  <mergeCells count="42">
    <mergeCell ref="B2:J2"/>
    <mergeCell ref="B3:J3"/>
    <mergeCell ref="B4:B5"/>
    <mergeCell ref="C4:D5"/>
    <mergeCell ref="E4:E5"/>
    <mergeCell ref="F4:G4"/>
    <mergeCell ref="H4:J4"/>
    <mergeCell ref="B6:B11"/>
    <mergeCell ref="C6:C11"/>
    <mergeCell ref="D6:D8"/>
    <mergeCell ref="G6:G8"/>
    <mergeCell ref="D9:D11"/>
    <mergeCell ref="F9:F11"/>
    <mergeCell ref="F26:G30"/>
    <mergeCell ref="D31:D35"/>
    <mergeCell ref="F31:G35"/>
    <mergeCell ref="B12:B14"/>
    <mergeCell ref="C12:D14"/>
    <mergeCell ref="B15:B18"/>
    <mergeCell ref="C15:D18"/>
    <mergeCell ref="B19:B21"/>
    <mergeCell ref="C19:D21"/>
    <mergeCell ref="B42:B43"/>
    <mergeCell ref="C42:D43"/>
    <mergeCell ref="B22:B25"/>
    <mergeCell ref="C22:D25"/>
    <mergeCell ref="B26:B35"/>
    <mergeCell ref="C26:C35"/>
    <mergeCell ref="D26:D30"/>
    <mergeCell ref="B36:B37"/>
    <mergeCell ref="C36:D37"/>
    <mergeCell ref="C38:D38"/>
    <mergeCell ref="B39:B41"/>
    <mergeCell ref="C39:D41"/>
    <mergeCell ref="C50:D50"/>
    <mergeCell ref="B51:G51"/>
    <mergeCell ref="B44:B45"/>
    <mergeCell ref="C44:D45"/>
    <mergeCell ref="B46:B47"/>
    <mergeCell ref="C46:D47"/>
    <mergeCell ref="B48:B49"/>
    <mergeCell ref="C48:D49"/>
  </mergeCells>
  <pageMargins left="0.51181102362204722" right="0.19685039370078741" top="0.23622047244094491" bottom="0.23622047244094491" header="0" footer="0"/>
  <pageSetup paperSize="9" scale="27" firstPageNumber="15" fitToHeight="3" orientation="landscape" useFirstPageNumber="1" r:id="rId1"/>
  <headerFooter>
    <oddFooter>&amp;R&amp;36&amp;P</oddFooter>
  </headerFooter>
  <rowBreaks count="2" manualBreakCount="2">
    <brk id="21" min="1" max="9" man="1"/>
    <brk id="41" min="1"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9"/>
  <sheetViews>
    <sheetView view="pageBreakPreview" zoomScale="70" zoomScaleNormal="70" zoomScaleSheetLayoutView="70" workbookViewId="0">
      <selection activeCell="H1" sqref="H1"/>
    </sheetView>
  </sheetViews>
  <sheetFormatPr defaultRowHeight="15" x14ac:dyDescent="0.25"/>
  <cols>
    <col min="1" max="1" width="2.140625" style="14" customWidth="1"/>
    <col min="2" max="2" width="15.42578125" style="14" customWidth="1"/>
    <col min="3" max="3" width="15.5703125" style="14" customWidth="1"/>
    <col min="4" max="4" width="20" style="14" customWidth="1"/>
    <col min="5" max="5" width="29.5703125" style="14" customWidth="1"/>
    <col min="6" max="6" width="20.42578125" style="14" customWidth="1"/>
    <col min="7" max="8" width="27.140625" style="14" customWidth="1"/>
    <col min="9" max="9" width="2" style="14" customWidth="1"/>
    <col min="10" max="10" width="9.140625" style="145"/>
    <col min="11" max="11" width="9.140625" style="14"/>
    <col min="12" max="12" width="12.140625" style="14" customWidth="1"/>
    <col min="13" max="16384" width="9.140625" style="14"/>
  </cols>
  <sheetData>
    <row r="1" spans="2:12" ht="9" customHeight="1" thickBot="1" x14ac:dyDescent="0.3"/>
    <row r="2" spans="2:12" ht="56.25" customHeight="1" x14ac:dyDescent="0.3">
      <c r="B2" s="392" t="s">
        <v>445</v>
      </c>
      <c r="C2" s="393"/>
      <c r="D2" s="393"/>
      <c r="E2" s="393"/>
      <c r="F2" s="393"/>
      <c r="G2" s="393"/>
      <c r="H2" s="394"/>
      <c r="I2" s="146"/>
      <c r="J2" s="14"/>
    </row>
    <row r="3" spans="2:12" s="150" customFormat="1" ht="63" customHeight="1" x14ac:dyDescent="0.35">
      <c r="B3" s="169" t="s">
        <v>19</v>
      </c>
      <c r="C3" s="147" t="s">
        <v>135</v>
      </c>
      <c r="D3" s="147" t="s">
        <v>191</v>
      </c>
      <c r="E3" s="147" t="s">
        <v>192</v>
      </c>
      <c r="F3" s="147" t="s">
        <v>191</v>
      </c>
      <c r="G3" s="147" t="s">
        <v>193</v>
      </c>
      <c r="H3" s="170" t="s">
        <v>191</v>
      </c>
      <c r="I3" s="148"/>
      <c r="J3" s="149"/>
    </row>
    <row r="4" spans="2:12" ht="26.25" customHeight="1" x14ac:dyDescent="0.3">
      <c r="B4" s="391" t="s">
        <v>152</v>
      </c>
      <c r="C4" s="389" t="s">
        <v>194</v>
      </c>
      <c r="D4" s="376">
        <f>+F4+F12+F16</f>
        <v>2684</v>
      </c>
      <c r="E4" s="389" t="s">
        <v>195</v>
      </c>
      <c r="F4" s="389">
        <f>SUM(H4:H11)</f>
        <v>845</v>
      </c>
      <c r="G4" s="235" t="s">
        <v>196</v>
      </c>
      <c r="H4" s="171">
        <v>228</v>
      </c>
      <c r="I4" s="151"/>
      <c r="J4" s="152"/>
      <c r="K4" s="153"/>
      <c r="L4" s="153"/>
    </row>
    <row r="5" spans="2:12" ht="25.5" customHeight="1" x14ac:dyDescent="0.3">
      <c r="B5" s="391"/>
      <c r="C5" s="389"/>
      <c r="D5" s="376"/>
      <c r="E5" s="389"/>
      <c r="F5" s="389"/>
      <c r="G5" s="235" t="s">
        <v>197</v>
      </c>
      <c r="H5" s="171">
        <v>82</v>
      </c>
      <c r="I5" s="151"/>
      <c r="J5" s="152"/>
      <c r="K5" s="153"/>
      <c r="L5" s="153"/>
    </row>
    <row r="6" spans="2:12" ht="25.5" customHeight="1" x14ac:dyDescent="0.3">
      <c r="B6" s="391"/>
      <c r="C6" s="389"/>
      <c r="D6" s="376"/>
      <c r="E6" s="389"/>
      <c r="F6" s="389"/>
      <c r="G6" s="235" t="s">
        <v>198</v>
      </c>
      <c r="H6" s="171">
        <v>35</v>
      </c>
      <c r="I6" s="151"/>
      <c r="J6" s="152"/>
      <c r="K6" s="153"/>
      <c r="L6" s="153"/>
    </row>
    <row r="7" spans="2:12" ht="25.5" customHeight="1" x14ac:dyDescent="0.3">
      <c r="B7" s="391"/>
      <c r="C7" s="389"/>
      <c r="D7" s="376"/>
      <c r="E7" s="389"/>
      <c r="F7" s="389"/>
      <c r="G7" s="235" t="s">
        <v>199</v>
      </c>
      <c r="H7" s="171">
        <v>85</v>
      </c>
      <c r="I7" s="151"/>
      <c r="J7" s="152"/>
      <c r="K7" s="153"/>
      <c r="L7" s="153"/>
    </row>
    <row r="8" spans="2:12" ht="25.5" customHeight="1" x14ac:dyDescent="0.3">
      <c r="B8" s="391"/>
      <c r="C8" s="389"/>
      <c r="D8" s="376"/>
      <c r="E8" s="389"/>
      <c r="F8" s="389"/>
      <c r="G8" s="235" t="s">
        <v>200</v>
      </c>
      <c r="H8" s="171">
        <v>26</v>
      </c>
      <c r="I8" s="151"/>
      <c r="J8" s="152"/>
      <c r="K8" s="153"/>
      <c r="L8" s="153"/>
    </row>
    <row r="9" spans="2:12" ht="25.5" customHeight="1" x14ac:dyDescent="0.3">
      <c r="B9" s="391"/>
      <c r="C9" s="389"/>
      <c r="D9" s="376"/>
      <c r="E9" s="389"/>
      <c r="F9" s="389"/>
      <c r="G9" s="235" t="s">
        <v>201</v>
      </c>
      <c r="H9" s="171">
        <v>163</v>
      </c>
      <c r="I9" s="151"/>
      <c r="J9" s="152"/>
      <c r="K9" s="153"/>
      <c r="L9" s="153"/>
    </row>
    <row r="10" spans="2:12" ht="25.5" customHeight="1" x14ac:dyDescent="0.3">
      <c r="B10" s="391"/>
      <c r="C10" s="389"/>
      <c r="D10" s="376"/>
      <c r="E10" s="389"/>
      <c r="F10" s="389"/>
      <c r="G10" s="235" t="s">
        <v>202</v>
      </c>
      <c r="H10" s="171">
        <v>118</v>
      </c>
      <c r="I10" s="151"/>
      <c r="J10" s="152"/>
      <c r="K10" s="153"/>
      <c r="L10" s="153"/>
    </row>
    <row r="11" spans="2:12" ht="25.5" customHeight="1" x14ac:dyDescent="0.3">
      <c r="B11" s="391"/>
      <c r="C11" s="389"/>
      <c r="D11" s="376"/>
      <c r="E11" s="389"/>
      <c r="F11" s="389"/>
      <c r="G11" s="235" t="s">
        <v>203</v>
      </c>
      <c r="H11" s="171">
        <v>108</v>
      </c>
      <c r="I11" s="151"/>
      <c r="J11" s="152"/>
      <c r="K11" s="153"/>
      <c r="L11" s="153"/>
    </row>
    <row r="12" spans="2:12" ht="25.5" customHeight="1" x14ac:dyDescent="0.3">
      <c r="B12" s="391"/>
      <c r="C12" s="389"/>
      <c r="D12" s="376"/>
      <c r="E12" s="389" t="s">
        <v>204</v>
      </c>
      <c r="F12" s="389">
        <f>SUM(H12:H15)</f>
        <v>670</v>
      </c>
      <c r="G12" s="235" t="s">
        <v>205</v>
      </c>
      <c r="H12" s="171">
        <v>64</v>
      </c>
      <c r="I12" s="151"/>
      <c r="J12" s="152"/>
      <c r="K12" s="153"/>
      <c r="L12" s="153"/>
    </row>
    <row r="13" spans="2:12" ht="25.5" customHeight="1" x14ac:dyDescent="0.3">
      <c r="B13" s="391"/>
      <c r="C13" s="389"/>
      <c r="D13" s="376"/>
      <c r="E13" s="389"/>
      <c r="F13" s="389"/>
      <c r="G13" s="235" t="s">
        <v>206</v>
      </c>
      <c r="H13" s="171">
        <v>130</v>
      </c>
      <c r="I13" s="151"/>
      <c r="J13" s="152"/>
      <c r="K13" s="153"/>
      <c r="L13" s="153"/>
    </row>
    <row r="14" spans="2:12" ht="27" customHeight="1" x14ac:dyDescent="0.3">
      <c r="B14" s="391"/>
      <c r="C14" s="389"/>
      <c r="D14" s="376"/>
      <c r="E14" s="389"/>
      <c r="F14" s="389"/>
      <c r="G14" s="235" t="s">
        <v>207</v>
      </c>
      <c r="H14" s="171">
        <v>424</v>
      </c>
      <c r="I14" s="151"/>
      <c r="J14" s="152"/>
      <c r="K14" s="153"/>
      <c r="L14" s="153"/>
    </row>
    <row r="15" spans="2:12" ht="27" customHeight="1" x14ac:dyDescent="0.3">
      <c r="B15" s="391"/>
      <c r="C15" s="389"/>
      <c r="D15" s="376"/>
      <c r="E15" s="389"/>
      <c r="F15" s="389"/>
      <c r="G15" s="235" t="s">
        <v>208</v>
      </c>
      <c r="H15" s="171">
        <v>52</v>
      </c>
      <c r="I15" s="151"/>
      <c r="J15" s="152"/>
      <c r="K15" s="153"/>
      <c r="L15" s="153"/>
    </row>
    <row r="16" spans="2:12" ht="27" customHeight="1" x14ac:dyDescent="0.3">
      <c r="B16" s="391"/>
      <c r="C16" s="389"/>
      <c r="D16" s="376"/>
      <c r="E16" s="389" t="s">
        <v>209</v>
      </c>
      <c r="F16" s="389">
        <f>SUM(H16:H23)</f>
        <v>1169</v>
      </c>
      <c r="G16" s="235" t="s">
        <v>210</v>
      </c>
      <c r="H16" s="171">
        <v>125</v>
      </c>
      <c r="I16" s="151"/>
      <c r="J16" s="152"/>
      <c r="K16" s="153"/>
      <c r="L16" s="153"/>
    </row>
    <row r="17" spans="2:12" ht="27" customHeight="1" x14ac:dyDescent="0.3">
      <c r="B17" s="391"/>
      <c r="C17" s="389"/>
      <c r="D17" s="376"/>
      <c r="E17" s="389"/>
      <c r="F17" s="389"/>
      <c r="G17" s="235" t="s">
        <v>211</v>
      </c>
      <c r="H17" s="171">
        <v>147</v>
      </c>
      <c r="I17" s="151"/>
      <c r="J17" s="152"/>
      <c r="K17" s="153"/>
      <c r="L17" s="153"/>
    </row>
    <row r="18" spans="2:12" ht="27" customHeight="1" x14ac:dyDescent="0.3">
      <c r="B18" s="391"/>
      <c r="C18" s="389"/>
      <c r="D18" s="376"/>
      <c r="E18" s="389"/>
      <c r="F18" s="389"/>
      <c r="G18" s="235" t="s">
        <v>212</v>
      </c>
      <c r="H18" s="171">
        <v>79</v>
      </c>
      <c r="I18" s="151"/>
      <c r="J18" s="152"/>
    </row>
    <row r="19" spans="2:12" ht="27" customHeight="1" x14ac:dyDescent="0.3">
      <c r="B19" s="391"/>
      <c r="C19" s="389"/>
      <c r="D19" s="376"/>
      <c r="E19" s="389"/>
      <c r="F19" s="389"/>
      <c r="G19" s="235" t="s">
        <v>213</v>
      </c>
      <c r="H19" s="171">
        <v>66</v>
      </c>
      <c r="I19" s="151"/>
      <c r="J19" s="152"/>
    </row>
    <row r="20" spans="2:12" ht="27" customHeight="1" x14ac:dyDescent="0.3">
      <c r="B20" s="391"/>
      <c r="C20" s="389"/>
      <c r="D20" s="376"/>
      <c r="E20" s="389"/>
      <c r="F20" s="389"/>
      <c r="G20" s="235" t="s">
        <v>214</v>
      </c>
      <c r="H20" s="171">
        <v>67</v>
      </c>
      <c r="I20" s="151"/>
      <c r="J20" s="152"/>
    </row>
    <row r="21" spans="2:12" ht="27" customHeight="1" x14ac:dyDescent="0.3">
      <c r="B21" s="391"/>
      <c r="C21" s="389"/>
      <c r="D21" s="376"/>
      <c r="E21" s="389"/>
      <c r="F21" s="389"/>
      <c r="G21" s="235" t="s">
        <v>215</v>
      </c>
      <c r="H21" s="171">
        <v>361</v>
      </c>
      <c r="I21" s="151"/>
      <c r="J21" s="152"/>
    </row>
    <row r="22" spans="2:12" ht="27" customHeight="1" x14ac:dyDescent="0.3">
      <c r="B22" s="391"/>
      <c r="C22" s="389"/>
      <c r="D22" s="376"/>
      <c r="E22" s="389"/>
      <c r="F22" s="389"/>
      <c r="G22" s="235" t="s">
        <v>216</v>
      </c>
      <c r="H22" s="171">
        <v>51</v>
      </c>
      <c r="I22" s="151"/>
      <c r="J22" s="152"/>
    </row>
    <row r="23" spans="2:12" ht="27" customHeight="1" x14ac:dyDescent="0.3">
      <c r="B23" s="391"/>
      <c r="C23" s="389"/>
      <c r="D23" s="376"/>
      <c r="E23" s="389"/>
      <c r="F23" s="389"/>
      <c r="G23" s="235" t="s">
        <v>217</v>
      </c>
      <c r="H23" s="171">
        <v>273</v>
      </c>
      <c r="I23" s="151"/>
      <c r="J23" s="152"/>
      <c r="K23" s="153"/>
      <c r="L23" s="153"/>
    </row>
    <row r="24" spans="2:12" ht="21.75" customHeight="1" x14ac:dyDescent="0.3">
      <c r="B24" s="391"/>
      <c r="C24" s="386" t="s">
        <v>218</v>
      </c>
      <c r="D24" s="376">
        <f>+F24+F30+F35</f>
        <v>1089</v>
      </c>
      <c r="E24" s="389" t="s">
        <v>219</v>
      </c>
      <c r="F24" s="389">
        <f>+H24+H25+H26+H27+H28+H29</f>
        <v>497</v>
      </c>
      <c r="G24" s="235" t="s">
        <v>220</v>
      </c>
      <c r="H24" s="171">
        <v>39</v>
      </c>
      <c r="I24" s="151"/>
    </row>
    <row r="25" spans="2:12" ht="21.75" customHeight="1" x14ac:dyDescent="0.3">
      <c r="B25" s="391"/>
      <c r="C25" s="386"/>
      <c r="D25" s="376"/>
      <c r="E25" s="389"/>
      <c r="F25" s="389"/>
      <c r="G25" s="235" t="s">
        <v>221</v>
      </c>
      <c r="H25" s="171">
        <v>128</v>
      </c>
      <c r="I25" s="151"/>
    </row>
    <row r="26" spans="2:12" ht="21.75" customHeight="1" x14ac:dyDescent="0.3">
      <c r="B26" s="391"/>
      <c r="C26" s="386"/>
      <c r="D26" s="376"/>
      <c r="E26" s="389"/>
      <c r="F26" s="389"/>
      <c r="G26" s="235" t="s">
        <v>222</v>
      </c>
      <c r="H26" s="171">
        <v>83</v>
      </c>
      <c r="I26" s="151"/>
    </row>
    <row r="27" spans="2:12" ht="21.75" customHeight="1" x14ac:dyDescent="0.3">
      <c r="B27" s="391"/>
      <c r="C27" s="386"/>
      <c r="D27" s="376"/>
      <c r="E27" s="389"/>
      <c r="F27" s="389"/>
      <c r="G27" s="235" t="s">
        <v>223</v>
      </c>
      <c r="H27" s="171">
        <v>51</v>
      </c>
      <c r="I27" s="151"/>
    </row>
    <row r="28" spans="2:12" ht="21.75" customHeight="1" x14ac:dyDescent="0.3">
      <c r="B28" s="391"/>
      <c r="C28" s="386"/>
      <c r="D28" s="376"/>
      <c r="E28" s="389"/>
      <c r="F28" s="389"/>
      <c r="G28" s="235" t="s">
        <v>224</v>
      </c>
      <c r="H28" s="171">
        <v>165</v>
      </c>
      <c r="I28" s="151"/>
    </row>
    <row r="29" spans="2:12" ht="21.75" customHeight="1" x14ac:dyDescent="0.3">
      <c r="B29" s="391"/>
      <c r="C29" s="386"/>
      <c r="D29" s="376"/>
      <c r="E29" s="389"/>
      <c r="F29" s="389"/>
      <c r="G29" s="235" t="s">
        <v>225</v>
      </c>
      <c r="H29" s="171">
        <v>31</v>
      </c>
      <c r="I29" s="151"/>
    </row>
    <row r="30" spans="2:12" ht="21.75" customHeight="1" x14ac:dyDescent="0.3">
      <c r="B30" s="391"/>
      <c r="C30" s="386"/>
      <c r="D30" s="376"/>
      <c r="E30" s="389" t="s">
        <v>226</v>
      </c>
      <c r="F30" s="389">
        <f>SUM(H30:H34)</f>
        <v>236</v>
      </c>
      <c r="G30" s="235" t="s">
        <v>227</v>
      </c>
      <c r="H30" s="171">
        <v>14</v>
      </c>
      <c r="I30" s="151"/>
    </row>
    <row r="31" spans="2:12" ht="21.75" customHeight="1" x14ac:dyDescent="0.3">
      <c r="B31" s="391"/>
      <c r="C31" s="386"/>
      <c r="D31" s="376"/>
      <c r="E31" s="389"/>
      <c r="F31" s="389"/>
      <c r="G31" s="235" t="s">
        <v>228</v>
      </c>
      <c r="H31" s="171">
        <v>68</v>
      </c>
      <c r="I31" s="151"/>
    </row>
    <row r="32" spans="2:12" ht="21.75" customHeight="1" x14ac:dyDescent="0.3">
      <c r="B32" s="391"/>
      <c r="C32" s="386"/>
      <c r="D32" s="376"/>
      <c r="E32" s="389"/>
      <c r="F32" s="389"/>
      <c r="G32" s="235" t="s">
        <v>229</v>
      </c>
      <c r="H32" s="171">
        <v>93</v>
      </c>
      <c r="I32" s="151"/>
    </row>
    <row r="33" spans="2:12" ht="21.75" customHeight="1" x14ac:dyDescent="0.3">
      <c r="B33" s="391"/>
      <c r="C33" s="386"/>
      <c r="D33" s="376"/>
      <c r="E33" s="389"/>
      <c r="F33" s="389"/>
      <c r="G33" s="235" t="s">
        <v>230</v>
      </c>
      <c r="H33" s="171">
        <v>11</v>
      </c>
      <c r="I33" s="151"/>
    </row>
    <row r="34" spans="2:12" ht="21.75" customHeight="1" x14ac:dyDescent="0.3">
      <c r="B34" s="391"/>
      <c r="C34" s="386"/>
      <c r="D34" s="376"/>
      <c r="E34" s="389"/>
      <c r="F34" s="389"/>
      <c r="G34" s="235" t="s">
        <v>231</v>
      </c>
      <c r="H34" s="171">
        <v>50</v>
      </c>
      <c r="I34" s="151"/>
    </row>
    <row r="35" spans="2:12" ht="21.75" customHeight="1" x14ac:dyDescent="0.3">
      <c r="B35" s="391"/>
      <c r="C35" s="386"/>
      <c r="D35" s="376"/>
      <c r="E35" s="389" t="s">
        <v>232</v>
      </c>
      <c r="F35" s="389">
        <f>SUM(H35:H38)</f>
        <v>356</v>
      </c>
      <c r="G35" s="235" t="s">
        <v>233</v>
      </c>
      <c r="H35" s="171">
        <v>86</v>
      </c>
      <c r="I35" s="151"/>
    </row>
    <row r="36" spans="2:12" ht="21.75" customHeight="1" x14ac:dyDescent="0.3">
      <c r="B36" s="391"/>
      <c r="C36" s="386"/>
      <c r="D36" s="376"/>
      <c r="E36" s="389"/>
      <c r="F36" s="389"/>
      <c r="G36" s="235" t="s">
        <v>234</v>
      </c>
      <c r="H36" s="171">
        <v>88</v>
      </c>
      <c r="I36" s="151"/>
    </row>
    <row r="37" spans="2:12" ht="21.75" customHeight="1" x14ac:dyDescent="0.3">
      <c r="B37" s="391"/>
      <c r="C37" s="386"/>
      <c r="D37" s="376"/>
      <c r="E37" s="389"/>
      <c r="F37" s="389"/>
      <c r="G37" s="235" t="s">
        <v>235</v>
      </c>
      <c r="H37" s="171">
        <v>133</v>
      </c>
      <c r="I37" s="151"/>
    </row>
    <row r="38" spans="2:12" ht="21.75" customHeight="1" x14ac:dyDescent="0.3">
      <c r="B38" s="391"/>
      <c r="C38" s="386"/>
      <c r="D38" s="376"/>
      <c r="E38" s="389"/>
      <c r="F38" s="389"/>
      <c r="G38" s="235" t="s">
        <v>236</v>
      </c>
      <c r="H38" s="171">
        <v>49</v>
      </c>
      <c r="I38" s="151"/>
    </row>
    <row r="39" spans="2:12" ht="48" customHeight="1" x14ac:dyDescent="0.3">
      <c r="B39" s="375" t="s">
        <v>14</v>
      </c>
      <c r="C39" s="376"/>
      <c r="D39" s="236">
        <f>SUM(D4:D38)</f>
        <v>3773</v>
      </c>
      <c r="E39" s="235"/>
      <c r="F39" s="236">
        <f>SUM(F4:F38)</f>
        <v>3773</v>
      </c>
      <c r="G39" s="236"/>
      <c r="H39" s="238">
        <f>SUM(H4:H38)</f>
        <v>3773</v>
      </c>
      <c r="I39" s="151"/>
    </row>
    <row r="40" spans="2:12" ht="21.75" customHeight="1" x14ac:dyDescent="0.3">
      <c r="B40" s="391" t="s">
        <v>153</v>
      </c>
      <c r="C40" s="389" t="s">
        <v>237</v>
      </c>
      <c r="D40" s="376">
        <f>SUM(F40:F54)</f>
        <v>1643</v>
      </c>
      <c r="E40" s="389" t="s">
        <v>238</v>
      </c>
      <c r="F40" s="389">
        <f>SUM(H40:H43)</f>
        <v>271</v>
      </c>
      <c r="G40" s="235" t="s">
        <v>239</v>
      </c>
      <c r="H40" s="171">
        <v>38</v>
      </c>
      <c r="I40" s="151"/>
      <c r="J40" s="152"/>
      <c r="K40" s="153"/>
      <c r="L40" s="153"/>
    </row>
    <row r="41" spans="2:12" ht="21.75" customHeight="1" x14ac:dyDescent="0.3">
      <c r="B41" s="391"/>
      <c r="C41" s="389"/>
      <c r="D41" s="376"/>
      <c r="E41" s="389"/>
      <c r="F41" s="389"/>
      <c r="G41" s="235" t="s">
        <v>240</v>
      </c>
      <c r="H41" s="171">
        <v>99</v>
      </c>
      <c r="I41" s="151"/>
      <c r="J41" s="152"/>
      <c r="K41" s="154"/>
      <c r="L41" s="154"/>
    </row>
    <row r="42" spans="2:12" ht="21.75" customHeight="1" x14ac:dyDescent="0.3">
      <c r="B42" s="391"/>
      <c r="C42" s="389"/>
      <c r="D42" s="376"/>
      <c r="E42" s="389"/>
      <c r="F42" s="389"/>
      <c r="G42" s="235" t="s">
        <v>241</v>
      </c>
      <c r="H42" s="171">
        <v>50</v>
      </c>
      <c r="I42" s="151"/>
      <c r="J42" s="152"/>
      <c r="K42" s="154"/>
      <c r="L42" s="154"/>
    </row>
    <row r="43" spans="2:12" ht="21.75" customHeight="1" x14ac:dyDescent="0.3">
      <c r="B43" s="391"/>
      <c r="C43" s="389"/>
      <c r="D43" s="376"/>
      <c r="E43" s="389"/>
      <c r="F43" s="389"/>
      <c r="G43" s="235" t="s">
        <v>242</v>
      </c>
      <c r="H43" s="171">
        <v>84</v>
      </c>
      <c r="I43" s="151"/>
      <c r="J43" s="152"/>
      <c r="K43" s="154"/>
      <c r="L43" s="154"/>
    </row>
    <row r="44" spans="2:12" ht="21.75" customHeight="1" x14ac:dyDescent="0.3">
      <c r="B44" s="391"/>
      <c r="C44" s="389"/>
      <c r="D44" s="376"/>
      <c r="E44" s="389" t="s">
        <v>243</v>
      </c>
      <c r="F44" s="389">
        <f>+H44+H45+H46+H47+H48</f>
        <v>1035</v>
      </c>
      <c r="G44" s="235" t="s">
        <v>244</v>
      </c>
      <c r="H44" s="171">
        <v>125</v>
      </c>
      <c r="I44" s="151"/>
      <c r="J44" s="152"/>
      <c r="K44" s="154"/>
      <c r="L44" s="154"/>
    </row>
    <row r="45" spans="2:12" ht="21.75" customHeight="1" x14ac:dyDescent="0.3">
      <c r="B45" s="391"/>
      <c r="C45" s="389"/>
      <c r="D45" s="376"/>
      <c r="E45" s="389"/>
      <c r="F45" s="389"/>
      <c r="G45" s="235" t="s">
        <v>245</v>
      </c>
      <c r="H45" s="171">
        <v>26</v>
      </c>
      <c r="I45" s="151"/>
      <c r="J45" s="152"/>
      <c r="K45" s="154"/>
      <c r="L45" s="154"/>
    </row>
    <row r="46" spans="2:12" ht="21.75" customHeight="1" x14ac:dyDescent="0.3">
      <c r="B46" s="391"/>
      <c r="C46" s="389"/>
      <c r="D46" s="376"/>
      <c r="E46" s="389"/>
      <c r="F46" s="389"/>
      <c r="G46" s="235" t="s">
        <v>246</v>
      </c>
      <c r="H46" s="171">
        <v>251</v>
      </c>
      <c r="I46" s="151"/>
      <c r="J46" s="152"/>
      <c r="K46" s="154"/>
      <c r="L46" s="154"/>
    </row>
    <row r="47" spans="2:12" ht="21.75" customHeight="1" x14ac:dyDescent="0.3">
      <c r="B47" s="391"/>
      <c r="C47" s="389"/>
      <c r="D47" s="376"/>
      <c r="E47" s="389"/>
      <c r="F47" s="389"/>
      <c r="G47" s="235" t="s">
        <v>247</v>
      </c>
      <c r="H47" s="171">
        <v>503</v>
      </c>
      <c r="I47" s="151"/>
      <c r="J47" s="152"/>
      <c r="K47" s="154"/>
      <c r="L47" s="154"/>
    </row>
    <row r="48" spans="2:12" ht="21.75" customHeight="1" x14ac:dyDescent="0.3">
      <c r="B48" s="391"/>
      <c r="C48" s="389"/>
      <c r="D48" s="376"/>
      <c r="E48" s="389"/>
      <c r="F48" s="389"/>
      <c r="G48" s="235" t="s">
        <v>248</v>
      </c>
      <c r="H48" s="171">
        <v>130</v>
      </c>
      <c r="I48" s="151"/>
      <c r="J48" s="152"/>
      <c r="K48" s="154"/>
      <c r="L48" s="154"/>
    </row>
    <row r="49" spans="2:12" ht="21.75" customHeight="1" x14ac:dyDescent="0.3">
      <c r="B49" s="391"/>
      <c r="C49" s="389"/>
      <c r="D49" s="376"/>
      <c r="E49" s="389" t="s">
        <v>249</v>
      </c>
      <c r="F49" s="389">
        <f>SUM(H49:H51)</f>
        <v>224</v>
      </c>
      <c r="G49" s="235" t="s">
        <v>250</v>
      </c>
      <c r="H49" s="171">
        <v>97</v>
      </c>
      <c r="I49" s="151"/>
      <c r="J49" s="152"/>
      <c r="K49" s="154"/>
      <c r="L49" s="154"/>
    </row>
    <row r="50" spans="2:12" ht="21.75" customHeight="1" x14ac:dyDescent="0.3">
      <c r="B50" s="391"/>
      <c r="C50" s="389"/>
      <c r="D50" s="376"/>
      <c r="E50" s="389"/>
      <c r="F50" s="389"/>
      <c r="G50" s="235" t="s">
        <v>251</v>
      </c>
      <c r="H50" s="171">
        <v>79</v>
      </c>
      <c r="I50" s="151"/>
      <c r="J50" s="152"/>
      <c r="K50" s="154"/>
      <c r="L50" s="154"/>
    </row>
    <row r="51" spans="2:12" ht="21.75" customHeight="1" x14ac:dyDescent="0.3">
      <c r="B51" s="391"/>
      <c r="C51" s="389"/>
      <c r="D51" s="376"/>
      <c r="E51" s="389"/>
      <c r="F51" s="389"/>
      <c r="G51" s="235" t="s">
        <v>252</v>
      </c>
      <c r="H51" s="171">
        <v>48</v>
      </c>
      <c r="I51" s="151"/>
      <c r="J51" s="152"/>
      <c r="K51" s="154"/>
      <c r="L51" s="154"/>
    </row>
    <row r="52" spans="2:12" ht="21.75" customHeight="1" x14ac:dyDescent="0.3">
      <c r="B52" s="391"/>
      <c r="C52" s="389"/>
      <c r="D52" s="376"/>
      <c r="E52" s="389" t="s">
        <v>253</v>
      </c>
      <c r="F52" s="389">
        <f>+H52+H53+H54</f>
        <v>113</v>
      </c>
      <c r="G52" s="235" t="s">
        <v>254</v>
      </c>
      <c r="H52" s="171">
        <v>69</v>
      </c>
      <c r="I52" s="151"/>
      <c r="J52" s="152"/>
      <c r="K52" s="154"/>
      <c r="L52" s="154"/>
    </row>
    <row r="53" spans="2:12" ht="21.75" customHeight="1" x14ac:dyDescent="0.3">
      <c r="B53" s="391"/>
      <c r="C53" s="389"/>
      <c r="D53" s="376"/>
      <c r="E53" s="389"/>
      <c r="F53" s="389"/>
      <c r="G53" s="235" t="s">
        <v>255</v>
      </c>
      <c r="H53" s="171">
        <v>32</v>
      </c>
      <c r="I53" s="151"/>
      <c r="J53" s="152"/>
    </row>
    <row r="54" spans="2:12" ht="21.75" customHeight="1" x14ac:dyDescent="0.3">
      <c r="B54" s="391"/>
      <c r="C54" s="389"/>
      <c r="D54" s="376"/>
      <c r="E54" s="389"/>
      <c r="F54" s="389"/>
      <c r="G54" s="235" t="s">
        <v>256</v>
      </c>
      <c r="H54" s="171">
        <v>12</v>
      </c>
      <c r="I54" s="151"/>
      <c r="J54" s="152"/>
    </row>
    <row r="55" spans="2:12" ht="21.75" customHeight="1" x14ac:dyDescent="0.3">
      <c r="B55" s="391"/>
      <c r="C55" s="389" t="s">
        <v>52</v>
      </c>
      <c r="D55" s="376">
        <f>F55+F58+F61+F64</f>
        <v>1838</v>
      </c>
      <c r="E55" s="389" t="s">
        <v>257</v>
      </c>
      <c r="F55" s="389">
        <f>+H55+H56+H57</f>
        <v>275</v>
      </c>
      <c r="G55" s="235" t="s">
        <v>258</v>
      </c>
      <c r="H55" s="171">
        <v>81</v>
      </c>
      <c r="I55" s="151"/>
      <c r="J55" s="152"/>
    </row>
    <row r="56" spans="2:12" ht="21.75" customHeight="1" x14ac:dyDescent="0.3">
      <c r="B56" s="391"/>
      <c r="C56" s="389"/>
      <c r="D56" s="376"/>
      <c r="E56" s="389"/>
      <c r="F56" s="389"/>
      <c r="G56" s="235" t="s">
        <v>259</v>
      </c>
      <c r="H56" s="171">
        <v>109</v>
      </c>
      <c r="I56" s="151"/>
      <c r="J56" s="152"/>
    </row>
    <row r="57" spans="2:12" ht="21.75" customHeight="1" x14ac:dyDescent="0.3">
      <c r="B57" s="391"/>
      <c r="C57" s="389"/>
      <c r="D57" s="376"/>
      <c r="E57" s="389"/>
      <c r="F57" s="389"/>
      <c r="G57" s="235" t="s">
        <v>260</v>
      </c>
      <c r="H57" s="171">
        <v>85</v>
      </c>
      <c r="I57" s="151"/>
      <c r="J57" s="152"/>
    </row>
    <row r="58" spans="2:12" ht="21.75" customHeight="1" x14ac:dyDescent="0.3">
      <c r="B58" s="391"/>
      <c r="C58" s="389"/>
      <c r="D58" s="376"/>
      <c r="E58" s="389" t="s">
        <v>261</v>
      </c>
      <c r="F58" s="389">
        <f>+H58+H59+H60</f>
        <v>385</v>
      </c>
      <c r="G58" s="235" t="s">
        <v>262</v>
      </c>
      <c r="H58" s="171">
        <v>111</v>
      </c>
      <c r="I58" s="151"/>
      <c r="J58" s="152"/>
    </row>
    <row r="59" spans="2:12" ht="21.75" customHeight="1" x14ac:dyDescent="0.3">
      <c r="B59" s="391"/>
      <c r="C59" s="389"/>
      <c r="D59" s="376"/>
      <c r="E59" s="389"/>
      <c r="F59" s="389"/>
      <c r="G59" s="235" t="s">
        <v>263</v>
      </c>
      <c r="H59" s="171">
        <v>146</v>
      </c>
      <c r="I59" s="151"/>
      <c r="J59" s="152"/>
    </row>
    <row r="60" spans="2:12" ht="21.75" customHeight="1" x14ac:dyDescent="0.3">
      <c r="B60" s="391"/>
      <c r="C60" s="389"/>
      <c r="D60" s="376"/>
      <c r="E60" s="389"/>
      <c r="F60" s="389"/>
      <c r="G60" s="235" t="s">
        <v>264</v>
      </c>
      <c r="H60" s="171">
        <v>128</v>
      </c>
      <c r="I60" s="151"/>
      <c r="J60" s="152"/>
    </row>
    <row r="61" spans="2:12" ht="21.75" customHeight="1" x14ac:dyDescent="0.3">
      <c r="B61" s="391"/>
      <c r="C61" s="389"/>
      <c r="D61" s="376"/>
      <c r="E61" s="389" t="s">
        <v>265</v>
      </c>
      <c r="F61" s="389">
        <f>H61+H62+H63</f>
        <v>360</v>
      </c>
      <c r="G61" s="235" t="s">
        <v>266</v>
      </c>
      <c r="H61" s="171">
        <v>57</v>
      </c>
      <c r="I61" s="151"/>
      <c r="J61" s="152"/>
    </row>
    <row r="62" spans="2:12" ht="21.75" customHeight="1" x14ac:dyDescent="0.3">
      <c r="B62" s="391"/>
      <c r="C62" s="389"/>
      <c r="D62" s="376"/>
      <c r="E62" s="389"/>
      <c r="F62" s="389"/>
      <c r="G62" s="235" t="s">
        <v>267</v>
      </c>
      <c r="H62" s="171">
        <v>69</v>
      </c>
      <c r="I62" s="151"/>
      <c r="J62" s="152"/>
    </row>
    <row r="63" spans="2:12" ht="21.75" customHeight="1" x14ac:dyDescent="0.3">
      <c r="B63" s="391"/>
      <c r="C63" s="389"/>
      <c r="D63" s="376"/>
      <c r="E63" s="389"/>
      <c r="F63" s="389"/>
      <c r="G63" s="235" t="s">
        <v>268</v>
      </c>
      <c r="H63" s="171">
        <v>234</v>
      </c>
      <c r="I63" s="151"/>
      <c r="J63" s="152"/>
    </row>
    <row r="64" spans="2:12" ht="21.75" customHeight="1" x14ac:dyDescent="0.3">
      <c r="B64" s="391"/>
      <c r="C64" s="389"/>
      <c r="D64" s="376"/>
      <c r="E64" s="389" t="s">
        <v>269</v>
      </c>
      <c r="F64" s="389">
        <f>+H64+H65+H66+H67</f>
        <v>818</v>
      </c>
      <c r="G64" s="235" t="s">
        <v>270</v>
      </c>
      <c r="H64" s="171">
        <v>114</v>
      </c>
      <c r="I64" s="151"/>
      <c r="J64" s="152"/>
    </row>
    <row r="65" spans="2:10" ht="21.75" customHeight="1" x14ac:dyDescent="0.3">
      <c r="B65" s="391"/>
      <c r="C65" s="389"/>
      <c r="D65" s="376"/>
      <c r="E65" s="389"/>
      <c r="F65" s="389"/>
      <c r="G65" s="235" t="s">
        <v>271</v>
      </c>
      <c r="H65" s="171">
        <v>535</v>
      </c>
      <c r="I65" s="151"/>
      <c r="J65" s="390"/>
    </row>
    <row r="66" spans="2:10" ht="21.75" customHeight="1" x14ac:dyDescent="0.3">
      <c r="B66" s="391"/>
      <c r="C66" s="389"/>
      <c r="D66" s="376"/>
      <c r="E66" s="389"/>
      <c r="F66" s="389"/>
      <c r="G66" s="235" t="s">
        <v>272</v>
      </c>
      <c r="H66" s="171">
        <v>121</v>
      </c>
      <c r="I66" s="151"/>
      <c r="J66" s="390"/>
    </row>
    <row r="67" spans="2:10" ht="21.75" customHeight="1" x14ac:dyDescent="0.3">
      <c r="B67" s="391"/>
      <c r="C67" s="389"/>
      <c r="D67" s="376"/>
      <c r="E67" s="389"/>
      <c r="F67" s="389"/>
      <c r="G67" s="235" t="s">
        <v>273</v>
      </c>
      <c r="H67" s="171">
        <v>48</v>
      </c>
      <c r="I67" s="151"/>
      <c r="J67" s="14"/>
    </row>
    <row r="68" spans="2:10" ht="42.75" customHeight="1" x14ac:dyDescent="0.3">
      <c r="B68" s="375" t="s">
        <v>14</v>
      </c>
      <c r="C68" s="376"/>
      <c r="D68" s="155">
        <f>SUM(D40:D67)</f>
        <v>3481</v>
      </c>
      <c r="E68" s="156"/>
      <c r="F68" s="236">
        <f>SUM(F40:F67)</f>
        <v>3481</v>
      </c>
      <c r="G68" s="157"/>
      <c r="H68" s="238">
        <f>SUM(H40:H67)</f>
        <v>3481</v>
      </c>
      <c r="I68" s="151"/>
    </row>
    <row r="69" spans="2:10" ht="48.75" customHeight="1" x14ac:dyDescent="0.3">
      <c r="B69" s="383" t="s">
        <v>446</v>
      </c>
      <c r="C69" s="384"/>
      <c r="D69" s="384"/>
      <c r="E69" s="384"/>
      <c r="F69" s="384"/>
      <c r="G69" s="384"/>
      <c r="H69" s="385"/>
      <c r="I69" s="151"/>
    </row>
    <row r="70" spans="2:10" s="150" customFormat="1" ht="63" customHeight="1" x14ac:dyDescent="0.35">
      <c r="B70" s="169" t="s">
        <v>19</v>
      </c>
      <c r="C70" s="147" t="s">
        <v>135</v>
      </c>
      <c r="D70" s="147" t="s">
        <v>191</v>
      </c>
      <c r="E70" s="147" t="s">
        <v>192</v>
      </c>
      <c r="F70" s="147" t="s">
        <v>191</v>
      </c>
      <c r="G70" s="147" t="s">
        <v>193</v>
      </c>
      <c r="H70" s="170" t="s">
        <v>191</v>
      </c>
      <c r="I70" s="158"/>
      <c r="J70" s="149"/>
    </row>
    <row r="71" spans="2:10" s="150" customFormat="1" ht="30.75" customHeight="1" x14ac:dyDescent="0.35">
      <c r="B71" s="380" t="s">
        <v>21</v>
      </c>
      <c r="C71" s="377" t="s">
        <v>118</v>
      </c>
      <c r="D71" s="387">
        <f>SUM(F71:F79)</f>
        <v>692</v>
      </c>
      <c r="E71" s="388" t="s">
        <v>274</v>
      </c>
      <c r="F71" s="386">
        <f>SUM(H71:H74)</f>
        <v>311</v>
      </c>
      <c r="G71" s="237" t="s">
        <v>275</v>
      </c>
      <c r="H71" s="171">
        <v>194</v>
      </c>
      <c r="I71" s="158"/>
      <c r="J71" s="149"/>
    </row>
    <row r="72" spans="2:10" s="150" customFormat="1" ht="30.75" customHeight="1" x14ac:dyDescent="0.35">
      <c r="B72" s="380"/>
      <c r="C72" s="377"/>
      <c r="D72" s="387"/>
      <c r="E72" s="388"/>
      <c r="F72" s="386"/>
      <c r="G72" s="237" t="s">
        <v>276</v>
      </c>
      <c r="H72" s="171">
        <v>54</v>
      </c>
      <c r="I72" s="158"/>
      <c r="J72" s="149"/>
    </row>
    <row r="73" spans="2:10" s="150" customFormat="1" ht="30.75" customHeight="1" x14ac:dyDescent="0.35">
      <c r="B73" s="380"/>
      <c r="C73" s="377"/>
      <c r="D73" s="387"/>
      <c r="E73" s="386"/>
      <c r="F73" s="386"/>
      <c r="G73" s="237" t="s">
        <v>277</v>
      </c>
      <c r="H73" s="171">
        <v>60</v>
      </c>
      <c r="I73" s="158"/>
      <c r="J73" s="149"/>
    </row>
    <row r="74" spans="2:10" s="150" customFormat="1" ht="30.75" customHeight="1" x14ac:dyDescent="0.35">
      <c r="B74" s="380"/>
      <c r="C74" s="377"/>
      <c r="D74" s="387"/>
      <c r="E74" s="386"/>
      <c r="F74" s="386"/>
      <c r="G74" s="237" t="s">
        <v>278</v>
      </c>
      <c r="H74" s="171">
        <v>3</v>
      </c>
      <c r="I74" s="158"/>
      <c r="J74" s="149"/>
    </row>
    <row r="75" spans="2:10" s="150" customFormat="1" ht="30.75" customHeight="1" x14ac:dyDescent="0.35">
      <c r="B75" s="380"/>
      <c r="C75" s="377"/>
      <c r="D75" s="387"/>
      <c r="E75" s="386" t="s">
        <v>279</v>
      </c>
      <c r="F75" s="386">
        <f>SUM(H75:H79)</f>
        <v>381</v>
      </c>
      <c r="G75" s="237" t="s">
        <v>280</v>
      </c>
      <c r="H75" s="171">
        <v>148</v>
      </c>
      <c r="I75" s="158"/>
      <c r="J75" s="149"/>
    </row>
    <row r="76" spans="2:10" s="150" customFormat="1" ht="30.75" customHeight="1" x14ac:dyDescent="0.35">
      <c r="B76" s="380"/>
      <c r="C76" s="377"/>
      <c r="D76" s="387"/>
      <c r="E76" s="386"/>
      <c r="F76" s="386"/>
      <c r="G76" s="237" t="s">
        <v>281</v>
      </c>
      <c r="H76" s="171">
        <v>58</v>
      </c>
      <c r="I76" s="158"/>
      <c r="J76" s="149"/>
    </row>
    <row r="77" spans="2:10" s="150" customFormat="1" ht="30.75" customHeight="1" x14ac:dyDescent="0.35">
      <c r="B77" s="380"/>
      <c r="C77" s="377"/>
      <c r="D77" s="387"/>
      <c r="E77" s="386"/>
      <c r="F77" s="386"/>
      <c r="G77" s="237" t="s">
        <v>282</v>
      </c>
      <c r="H77" s="171">
        <v>99</v>
      </c>
      <c r="I77" s="158"/>
      <c r="J77" s="149"/>
    </row>
    <row r="78" spans="2:10" s="150" customFormat="1" ht="30.75" customHeight="1" x14ac:dyDescent="0.35">
      <c r="B78" s="380"/>
      <c r="C78" s="377"/>
      <c r="D78" s="387"/>
      <c r="E78" s="386"/>
      <c r="F78" s="386"/>
      <c r="G78" s="237" t="s">
        <v>283</v>
      </c>
      <c r="H78" s="171">
        <v>64</v>
      </c>
      <c r="I78" s="158"/>
      <c r="J78" s="149"/>
    </row>
    <row r="79" spans="2:10" s="150" customFormat="1" ht="30.75" customHeight="1" x14ac:dyDescent="0.35">
      <c r="B79" s="380"/>
      <c r="C79" s="377"/>
      <c r="D79" s="387"/>
      <c r="E79" s="386"/>
      <c r="F79" s="386"/>
      <c r="G79" s="237" t="s">
        <v>284</v>
      </c>
      <c r="H79" s="171">
        <v>12</v>
      </c>
      <c r="I79" s="158"/>
      <c r="J79" s="149"/>
    </row>
    <row r="80" spans="2:10" s="150" customFormat="1" ht="30.75" customHeight="1" x14ac:dyDescent="0.35">
      <c r="B80" s="380"/>
      <c r="C80" s="377" t="s">
        <v>285</v>
      </c>
      <c r="D80" s="387">
        <f>SUM(F80:F97)</f>
        <v>494</v>
      </c>
      <c r="E80" s="386" t="s">
        <v>286</v>
      </c>
      <c r="F80" s="386">
        <f>SUM(H80:H85)</f>
        <v>69</v>
      </c>
      <c r="G80" s="237" t="s">
        <v>287</v>
      </c>
      <c r="H80" s="171">
        <v>24</v>
      </c>
      <c r="I80" s="158"/>
      <c r="J80" s="149"/>
    </row>
    <row r="81" spans="2:10" s="150" customFormat="1" ht="30.75" customHeight="1" x14ac:dyDescent="0.35">
      <c r="B81" s="380"/>
      <c r="C81" s="377"/>
      <c r="D81" s="387"/>
      <c r="E81" s="386"/>
      <c r="F81" s="386"/>
      <c r="G81" s="237" t="s">
        <v>288</v>
      </c>
      <c r="H81" s="171">
        <v>19</v>
      </c>
      <c r="I81" s="158"/>
      <c r="J81" s="149"/>
    </row>
    <row r="82" spans="2:10" s="150" customFormat="1" ht="30.75" customHeight="1" x14ac:dyDescent="0.35">
      <c r="B82" s="380"/>
      <c r="C82" s="377"/>
      <c r="D82" s="387"/>
      <c r="E82" s="386"/>
      <c r="F82" s="386"/>
      <c r="G82" s="237" t="s">
        <v>289</v>
      </c>
      <c r="H82" s="171">
        <v>6</v>
      </c>
      <c r="I82" s="158"/>
      <c r="J82" s="149"/>
    </row>
    <row r="83" spans="2:10" s="150" customFormat="1" ht="30.75" customHeight="1" x14ac:dyDescent="0.35">
      <c r="B83" s="380"/>
      <c r="C83" s="377"/>
      <c r="D83" s="387"/>
      <c r="E83" s="386"/>
      <c r="F83" s="386"/>
      <c r="G83" s="237" t="s">
        <v>290</v>
      </c>
      <c r="H83" s="171">
        <v>0</v>
      </c>
      <c r="I83" s="158"/>
      <c r="J83" s="149"/>
    </row>
    <row r="84" spans="2:10" s="150" customFormat="1" ht="30.75" customHeight="1" x14ac:dyDescent="0.35">
      <c r="B84" s="380"/>
      <c r="C84" s="377"/>
      <c r="D84" s="387"/>
      <c r="E84" s="386"/>
      <c r="F84" s="386"/>
      <c r="G84" s="237" t="s">
        <v>291</v>
      </c>
      <c r="H84" s="171">
        <v>9</v>
      </c>
      <c r="I84" s="158"/>
      <c r="J84" s="149"/>
    </row>
    <row r="85" spans="2:10" s="150" customFormat="1" ht="30.75" customHeight="1" x14ac:dyDescent="0.35">
      <c r="B85" s="380"/>
      <c r="C85" s="377"/>
      <c r="D85" s="387"/>
      <c r="E85" s="386"/>
      <c r="F85" s="386"/>
      <c r="G85" s="237" t="s">
        <v>292</v>
      </c>
      <c r="H85" s="171">
        <v>11</v>
      </c>
      <c r="I85" s="158"/>
      <c r="J85" s="149"/>
    </row>
    <row r="86" spans="2:10" s="150" customFormat="1" ht="30.75" customHeight="1" x14ac:dyDescent="0.35">
      <c r="B86" s="380"/>
      <c r="C86" s="377"/>
      <c r="D86" s="387"/>
      <c r="E86" s="386" t="s">
        <v>293</v>
      </c>
      <c r="F86" s="386">
        <f>H86+H87+H88</f>
        <v>81</v>
      </c>
      <c r="G86" s="237" t="s">
        <v>294</v>
      </c>
      <c r="H86" s="171">
        <v>26</v>
      </c>
      <c r="I86" s="158"/>
      <c r="J86" s="149"/>
    </row>
    <row r="87" spans="2:10" s="150" customFormat="1" ht="30.75" customHeight="1" x14ac:dyDescent="0.35">
      <c r="B87" s="380"/>
      <c r="C87" s="377"/>
      <c r="D87" s="387"/>
      <c r="E87" s="386"/>
      <c r="F87" s="386"/>
      <c r="G87" s="237" t="s">
        <v>295</v>
      </c>
      <c r="H87" s="171">
        <v>15</v>
      </c>
      <c r="I87" s="158"/>
      <c r="J87" s="149"/>
    </row>
    <row r="88" spans="2:10" s="150" customFormat="1" ht="30.75" customHeight="1" x14ac:dyDescent="0.35">
      <c r="B88" s="380"/>
      <c r="C88" s="377"/>
      <c r="D88" s="387"/>
      <c r="E88" s="386"/>
      <c r="F88" s="386"/>
      <c r="G88" s="237" t="s">
        <v>296</v>
      </c>
      <c r="H88" s="171">
        <v>40</v>
      </c>
      <c r="I88" s="158"/>
      <c r="J88" s="149"/>
    </row>
    <row r="89" spans="2:10" s="150" customFormat="1" ht="30.75" customHeight="1" x14ac:dyDescent="0.35">
      <c r="B89" s="380"/>
      <c r="C89" s="377"/>
      <c r="D89" s="387"/>
      <c r="E89" s="386" t="s">
        <v>297</v>
      </c>
      <c r="F89" s="386">
        <f>SUM(H89:H92)</f>
        <v>13</v>
      </c>
      <c r="G89" s="237" t="s">
        <v>298</v>
      </c>
      <c r="H89" s="171">
        <v>4</v>
      </c>
      <c r="I89" s="158"/>
      <c r="J89" s="149"/>
    </row>
    <row r="90" spans="2:10" s="150" customFormat="1" ht="30.75" customHeight="1" x14ac:dyDescent="0.35">
      <c r="B90" s="380"/>
      <c r="C90" s="377"/>
      <c r="D90" s="387"/>
      <c r="E90" s="386"/>
      <c r="F90" s="386"/>
      <c r="G90" s="237" t="s">
        <v>299</v>
      </c>
      <c r="H90" s="171">
        <v>4</v>
      </c>
      <c r="I90" s="158"/>
      <c r="J90" s="149"/>
    </row>
    <row r="91" spans="2:10" s="150" customFormat="1" ht="30.75" customHeight="1" x14ac:dyDescent="0.35">
      <c r="B91" s="380"/>
      <c r="C91" s="377"/>
      <c r="D91" s="387"/>
      <c r="E91" s="386"/>
      <c r="F91" s="386"/>
      <c r="G91" s="237" t="s">
        <v>300</v>
      </c>
      <c r="H91" s="171">
        <v>2</v>
      </c>
      <c r="I91" s="158"/>
      <c r="J91" s="149"/>
    </row>
    <row r="92" spans="2:10" s="150" customFormat="1" ht="30.75" customHeight="1" x14ac:dyDescent="0.35">
      <c r="B92" s="380"/>
      <c r="C92" s="377"/>
      <c r="D92" s="387"/>
      <c r="E92" s="386"/>
      <c r="F92" s="386"/>
      <c r="G92" s="237" t="s">
        <v>301</v>
      </c>
      <c r="H92" s="171">
        <v>3</v>
      </c>
      <c r="I92" s="158"/>
      <c r="J92" s="149"/>
    </row>
    <row r="93" spans="2:10" s="150" customFormat="1" ht="30.75" customHeight="1" x14ac:dyDescent="0.35">
      <c r="B93" s="380"/>
      <c r="C93" s="377"/>
      <c r="D93" s="387"/>
      <c r="E93" s="386" t="s">
        <v>302</v>
      </c>
      <c r="F93" s="386">
        <f>SUM(H93:H97)</f>
        <v>331</v>
      </c>
      <c r="G93" s="237" t="s">
        <v>303</v>
      </c>
      <c r="H93" s="171">
        <v>34</v>
      </c>
      <c r="I93" s="158"/>
      <c r="J93" s="149"/>
    </row>
    <row r="94" spans="2:10" s="150" customFormat="1" ht="30.75" customHeight="1" x14ac:dyDescent="0.35">
      <c r="B94" s="380"/>
      <c r="C94" s="377"/>
      <c r="D94" s="387"/>
      <c r="E94" s="386"/>
      <c r="F94" s="386"/>
      <c r="G94" s="237" t="s">
        <v>304</v>
      </c>
      <c r="H94" s="171">
        <v>60</v>
      </c>
      <c r="I94" s="158"/>
      <c r="J94" s="149"/>
    </row>
    <row r="95" spans="2:10" s="150" customFormat="1" ht="30.75" customHeight="1" x14ac:dyDescent="0.35">
      <c r="B95" s="380"/>
      <c r="C95" s="377"/>
      <c r="D95" s="387"/>
      <c r="E95" s="386"/>
      <c r="F95" s="386"/>
      <c r="G95" s="237" t="s">
        <v>305</v>
      </c>
      <c r="H95" s="171">
        <v>111</v>
      </c>
      <c r="I95" s="158"/>
      <c r="J95" s="149"/>
    </row>
    <row r="96" spans="2:10" s="150" customFormat="1" ht="30.75" customHeight="1" x14ac:dyDescent="0.35">
      <c r="B96" s="380"/>
      <c r="C96" s="377"/>
      <c r="D96" s="387"/>
      <c r="E96" s="386"/>
      <c r="F96" s="386"/>
      <c r="G96" s="237" t="s">
        <v>306</v>
      </c>
      <c r="H96" s="171">
        <v>67</v>
      </c>
      <c r="I96" s="158"/>
      <c r="J96" s="149"/>
    </row>
    <row r="97" spans="2:10" s="150" customFormat="1" ht="24.75" customHeight="1" x14ac:dyDescent="0.35">
      <c r="B97" s="380"/>
      <c r="C97" s="377"/>
      <c r="D97" s="387"/>
      <c r="E97" s="386"/>
      <c r="F97" s="386"/>
      <c r="G97" s="237" t="s">
        <v>307</v>
      </c>
      <c r="H97" s="171">
        <v>59</v>
      </c>
      <c r="I97" s="158"/>
      <c r="J97" s="149"/>
    </row>
    <row r="98" spans="2:10" s="150" customFormat="1" ht="30.75" customHeight="1" x14ac:dyDescent="0.35">
      <c r="B98" s="380"/>
      <c r="C98" s="377" t="s">
        <v>308</v>
      </c>
      <c r="D98" s="387">
        <f>+F98+F101+F106+F111</f>
        <v>118</v>
      </c>
      <c r="E98" s="386" t="s">
        <v>309</v>
      </c>
      <c r="F98" s="386">
        <f>+H98+H99+H100</f>
        <v>44</v>
      </c>
      <c r="G98" s="237" t="s">
        <v>310</v>
      </c>
      <c r="H98" s="171">
        <v>33</v>
      </c>
      <c r="I98" s="158"/>
      <c r="J98" s="149"/>
    </row>
    <row r="99" spans="2:10" s="150" customFormat="1" ht="30.75" customHeight="1" x14ac:dyDescent="0.35">
      <c r="B99" s="380"/>
      <c r="C99" s="377"/>
      <c r="D99" s="387"/>
      <c r="E99" s="386"/>
      <c r="F99" s="386"/>
      <c r="G99" s="237" t="s">
        <v>311</v>
      </c>
      <c r="H99" s="171">
        <v>6</v>
      </c>
      <c r="I99" s="158"/>
      <c r="J99" s="149"/>
    </row>
    <row r="100" spans="2:10" s="150" customFormat="1" ht="30.75" customHeight="1" x14ac:dyDescent="0.35">
      <c r="B100" s="380"/>
      <c r="C100" s="377"/>
      <c r="D100" s="387"/>
      <c r="E100" s="386"/>
      <c r="F100" s="386"/>
      <c r="G100" s="237" t="s">
        <v>312</v>
      </c>
      <c r="H100" s="171">
        <v>5</v>
      </c>
      <c r="I100" s="158"/>
      <c r="J100" s="149"/>
    </row>
    <row r="101" spans="2:10" s="150" customFormat="1" ht="30.75" customHeight="1" x14ac:dyDescent="0.35">
      <c r="B101" s="380"/>
      <c r="C101" s="377"/>
      <c r="D101" s="387"/>
      <c r="E101" s="386" t="s">
        <v>313</v>
      </c>
      <c r="F101" s="386">
        <f>+H101+H102+H103+H104+H105</f>
        <v>11</v>
      </c>
      <c r="G101" s="237" t="s">
        <v>314</v>
      </c>
      <c r="H101" s="171">
        <v>1</v>
      </c>
      <c r="I101" s="158"/>
      <c r="J101" s="149"/>
    </row>
    <row r="102" spans="2:10" s="150" customFormat="1" ht="30.75" customHeight="1" x14ac:dyDescent="0.35">
      <c r="B102" s="380"/>
      <c r="C102" s="377"/>
      <c r="D102" s="387"/>
      <c r="E102" s="386"/>
      <c r="F102" s="386"/>
      <c r="G102" s="237" t="s">
        <v>315</v>
      </c>
      <c r="H102" s="171">
        <v>2</v>
      </c>
      <c r="I102" s="158"/>
      <c r="J102" s="149"/>
    </row>
    <row r="103" spans="2:10" s="150" customFormat="1" ht="30.75" customHeight="1" x14ac:dyDescent="0.35">
      <c r="B103" s="380"/>
      <c r="C103" s="377"/>
      <c r="D103" s="387"/>
      <c r="E103" s="386"/>
      <c r="F103" s="386"/>
      <c r="G103" s="237" t="s">
        <v>316</v>
      </c>
      <c r="H103" s="171">
        <v>1</v>
      </c>
      <c r="I103" s="158"/>
      <c r="J103" s="149"/>
    </row>
    <row r="104" spans="2:10" s="150" customFormat="1" ht="30.75" customHeight="1" x14ac:dyDescent="0.35">
      <c r="B104" s="380"/>
      <c r="C104" s="377"/>
      <c r="D104" s="387"/>
      <c r="E104" s="386"/>
      <c r="F104" s="386"/>
      <c r="G104" s="237" t="s">
        <v>317</v>
      </c>
      <c r="H104" s="171">
        <v>7</v>
      </c>
      <c r="I104" s="158"/>
      <c r="J104" s="149"/>
    </row>
    <row r="105" spans="2:10" s="150" customFormat="1" ht="30.75" customHeight="1" x14ac:dyDescent="0.35">
      <c r="B105" s="380"/>
      <c r="C105" s="377"/>
      <c r="D105" s="387"/>
      <c r="E105" s="386"/>
      <c r="F105" s="386"/>
      <c r="G105" s="237" t="s">
        <v>318</v>
      </c>
      <c r="H105" s="171">
        <v>0</v>
      </c>
      <c r="I105" s="158"/>
      <c r="J105" s="149"/>
    </row>
    <row r="106" spans="2:10" s="150" customFormat="1" ht="30.75" customHeight="1" x14ac:dyDescent="0.35">
      <c r="B106" s="380"/>
      <c r="C106" s="377"/>
      <c r="D106" s="387"/>
      <c r="E106" s="386" t="s">
        <v>319</v>
      </c>
      <c r="F106" s="386">
        <f>SUM(H106:H110)</f>
        <v>51</v>
      </c>
      <c r="G106" s="237" t="s">
        <v>320</v>
      </c>
      <c r="H106" s="171">
        <v>7</v>
      </c>
      <c r="I106" s="158"/>
      <c r="J106" s="149"/>
    </row>
    <row r="107" spans="2:10" s="150" customFormat="1" ht="30.75" customHeight="1" x14ac:dyDescent="0.35">
      <c r="B107" s="380"/>
      <c r="C107" s="377"/>
      <c r="D107" s="387"/>
      <c r="E107" s="386"/>
      <c r="F107" s="386"/>
      <c r="G107" s="237" t="s">
        <v>321</v>
      </c>
      <c r="H107" s="171">
        <v>15</v>
      </c>
      <c r="I107" s="158"/>
      <c r="J107" s="149"/>
    </row>
    <row r="108" spans="2:10" s="150" customFormat="1" ht="30.75" customHeight="1" x14ac:dyDescent="0.35">
      <c r="B108" s="380"/>
      <c r="C108" s="377"/>
      <c r="D108" s="387"/>
      <c r="E108" s="386"/>
      <c r="F108" s="386"/>
      <c r="G108" s="237" t="s">
        <v>322</v>
      </c>
      <c r="H108" s="171">
        <v>14</v>
      </c>
      <c r="I108" s="158"/>
      <c r="J108" s="149"/>
    </row>
    <row r="109" spans="2:10" s="150" customFormat="1" ht="30.75" customHeight="1" x14ac:dyDescent="0.35">
      <c r="B109" s="380"/>
      <c r="C109" s="377"/>
      <c r="D109" s="387"/>
      <c r="E109" s="386"/>
      <c r="F109" s="386"/>
      <c r="G109" s="237" t="s">
        <v>323</v>
      </c>
      <c r="H109" s="171">
        <v>14</v>
      </c>
      <c r="I109" s="158"/>
      <c r="J109" s="149"/>
    </row>
    <row r="110" spans="2:10" s="150" customFormat="1" ht="27" customHeight="1" x14ac:dyDescent="0.35">
      <c r="B110" s="380"/>
      <c r="C110" s="377"/>
      <c r="D110" s="387"/>
      <c r="E110" s="386"/>
      <c r="F110" s="386"/>
      <c r="G110" s="237" t="s">
        <v>324</v>
      </c>
      <c r="H110" s="171">
        <v>1</v>
      </c>
      <c r="I110" s="158"/>
      <c r="J110" s="149"/>
    </row>
    <row r="111" spans="2:10" s="150" customFormat="1" ht="30.75" customHeight="1" x14ac:dyDescent="0.35">
      <c r="B111" s="380"/>
      <c r="C111" s="377"/>
      <c r="D111" s="387"/>
      <c r="E111" s="386" t="s">
        <v>325</v>
      </c>
      <c r="F111" s="386">
        <f>+H111+H112+H113+H114</f>
        <v>12</v>
      </c>
      <c r="G111" s="237" t="s">
        <v>326</v>
      </c>
      <c r="H111" s="171">
        <v>7</v>
      </c>
      <c r="I111" s="158"/>
      <c r="J111" s="149"/>
    </row>
    <row r="112" spans="2:10" s="150" customFormat="1" ht="30.75" customHeight="1" x14ac:dyDescent="0.35">
      <c r="B112" s="380"/>
      <c r="C112" s="377"/>
      <c r="D112" s="387"/>
      <c r="E112" s="386"/>
      <c r="F112" s="386"/>
      <c r="G112" s="237" t="s">
        <v>327</v>
      </c>
      <c r="H112" s="171">
        <v>3</v>
      </c>
      <c r="I112" s="158"/>
      <c r="J112" s="149"/>
    </row>
    <row r="113" spans="2:10" s="150" customFormat="1" ht="30.75" customHeight="1" x14ac:dyDescent="0.35">
      <c r="B113" s="380"/>
      <c r="C113" s="377"/>
      <c r="D113" s="387"/>
      <c r="E113" s="386"/>
      <c r="F113" s="386"/>
      <c r="G113" s="237" t="s">
        <v>328</v>
      </c>
      <c r="H113" s="171">
        <v>0</v>
      </c>
      <c r="I113" s="158"/>
      <c r="J113" s="149"/>
    </row>
    <row r="114" spans="2:10" s="150" customFormat="1" ht="25.5" customHeight="1" x14ac:dyDescent="0.35">
      <c r="B114" s="380"/>
      <c r="C114" s="377"/>
      <c r="D114" s="387"/>
      <c r="E114" s="386"/>
      <c r="F114" s="386"/>
      <c r="G114" s="237" t="s">
        <v>329</v>
      </c>
      <c r="H114" s="171">
        <v>2</v>
      </c>
      <c r="I114" s="158"/>
      <c r="J114" s="149"/>
    </row>
    <row r="115" spans="2:10" s="150" customFormat="1" ht="42" customHeight="1" x14ac:dyDescent="0.35">
      <c r="B115" s="381" t="s">
        <v>14</v>
      </c>
      <c r="C115" s="382"/>
      <c r="D115" s="236">
        <f>SUM(D71:D114)</f>
        <v>1304</v>
      </c>
      <c r="E115" s="159"/>
      <c r="F115" s="236">
        <f>SUM(F71:F114)</f>
        <v>1304</v>
      </c>
      <c r="G115" s="236"/>
      <c r="H115" s="172">
        <f>SUM(H71:H114)</f>
        <v>1304</v>
      </c>
      <c r="I115" s="158"/>
      <c r="J115" s="149"/>
    </row>
    <row r="116" spans="2:10" ht="59.25" customHeight="1" x14ac:dyDescent="0.25">
      <c r="B116" s="383" t="s">
        <v>447</v>
      </c>
      <c r="C116" s="384"/>
      <c r="D116" s="384"/>
      <c r="E116" s="384"/>
      <c r="F116" s="384"/>
      <c r="G116" s="384"/>
      <c r="H116" s="385"/>
    </row>
    <row r="117" spans="2:10" s="150" customFormat="1" ht="61.5" customHeight="1" x14ac:dyDescent="0.35">
      <c r="B117" s="169" t="s">
        <v>19</v>
      </c>
      <c r="C117" s="147" t="s">
        <v>135</v>
      </c>
      <c r="D117" s="147" t="s">
        <v>191</v>
      </c>
      <c r="E117" s="147" t="s">
        <v>192</v>
      </c>
      <c r="F117" s="147" t="s">
        <v>191</v>
      </c>
      <c r="G117" s="147" t="s">
        <v>193</v>
      </c>
      <c r="H117" s="170" t="s">
        <v>191</v>
      </c>
      <c r="J117" s="149"/>
    </row>
    <row r="118" spans="2:10" s="150" customFormat="1" ht="30.75" customHeight="1" x14ac:dyDescent="0.35">
      <c r="B118" s="380" t="s">
        <v>22</v>
      </c>
      <c r="C118" s="377" t="s">
        <v>175</v>
      </c>
      <c r="D118" s="378">
        <f>SUM(F118:F136)</f>
        <v>264</v>
      </c>
      <c r="E118" s="374" t="s">
        <v>175</v>
      </c>
      <c r="F118" s="374">
        <f>SUM(H118:H124)</f>
        <v>79</v>
      </c>
      <c r="G118" s="237" t="s">
        <v>330</v>
      </c>
      <c r="H118" s="171">
        <v>33</v>
      </c>
      <c r="J118" s="149"/>
    </row>
    <row r="119" spans="2:10" s="150" customFormat="1" ht="30.75" customHeight="1" x14ac:dyDescent="0.35">
      <c r="B119" s="380"/>
      <c r="C119" s="377"/>
      <c r="D119" s="378"/>
      <c r="E119" s="374"/>
      <c r="F119" s="374"/>
      <c r="G119" s="237" t="s">
        <v>331</v>
      </c>
      <c r="H119" s="171">
        <v>5</v>
      </c>
      <c r="J119" s="149"/>
    </row>
    <row r="120" spans="2:10" s="150" customFormat="1" ht="30.75" customHeight="1" x14ac:dyDescent="0.35">
      <c r="B120" s="380"/>
      <c r="C120" s="377"/>
      <c r="D120" s="378"/>
      <c r="E120" s="374"/>
      <c r="F120" s="374"/>
      <c r="G120" s="237" t="s">
        <v>332</v>
      </c>
      <c r="H120" s="171">
        <v>3</v>
      </c>
      <c r="J120" s="149"/>
    </row>
    <row r="121" spans="2:10" s="150" customFormat="1" ht="30.75" customHeight="1" x14ac:dyDescent="0.35">
      <c r="B121" s="380"/>
      <c r="C121" s="377"/>
      <c r="D121" s="378"/>
      <c r="E121" s="374"/>
      <c r="F121" s="374"/>
      <c r="G121" s="237" t="s">
        <v>333</v>
      </c>
      <c r="H121" s="171">
        <v>2</v>
      </c>
      <c r="J121" s="149"/>
    </row>
    <row r="122" spans="2:10" s="150" customFormat="1" ht="30.75" customHeight="1" x14ac:dyDescent="0.35">
      <c r="B122" s="380"/>
      <c r="C122" s="377"/>
      <c r="D122" s="378"/>
      <c r="E122" s="374"/>
      <c r="F122" s="374"/>
      <c r="G122" s="237" t="s">
        <v>334</v>
      </c>
      <c r="H122" s="171">
        <v>18</v>
      </c>
      <c r="J122" s="149"/>
    </row>
    <row r="123" spans="2:10" s="150" customFormat="1" ht="30.75" customHeight="1" x14ac:dyDescent="0.35">
      <c r="B123" s="380"/>
      <c r="C123" s="377"/>
      <c r="D123" s="378"/>
      <c r="E123" s="374"/>
      <c r="F123" s="374"/>
      <c r="G123" s="237" t="s">
        <v>335</v>
      </c>
      <c r="H123" s="171">
        <v>12</v>
      </c>
      <c r="J123" s="149"/>
    </row>
    <row r="124" spans="2:10" s="150" customFormat="1" ht="30.75" customHeight="1" x14ac:dyDescent="0.35">
      <c r="B124" s="380"/>
      <c r="C124" s="377"/>
      <c r="D124" s="378"/>
      <c r="E124" s="374"/>
      <c r="F124" s="374"/>
      <c r="G124" s="237" t="s">
        <v>336</v>
      </c>
      <c r="H124" s="171">
        <v>6</v>
      </c>
      <c r="J124" s="149"/>
    </row>
    <row r="125" spans="2:10" s="150" customFormat="1" ht="30.75" customHeight="1" x14ac:dyDescent="0.35">
      <c r="B125" s="380"/>
      <c r="C125" s="377"/>
      <c r="D125" s="378"/>
      <c r="E125" s="374" t="s">
        <v>337</v>
      </c>
      <c r="F125" s="374">
        <f>SUM(H125:H127)</f>
        <v>45</v>
      </c>
      <c r="G125" s="237" t="s">
        <v>338</v>
      </c>
      <c r="H125" s="171">
        <v>30</v>
      </c>
      <c r="J125" s="149"/>
    </row>
    <row r="126" spans="2:10" s="150" customFormat="1" ht="30.75" customHeight="1" x14ac:dyDescent="0.35">
      <c r="B126" s="380"/>
      <c r="C126" s="377"/>
      <c r="D126" s="378"/>
      <c r="E126" s="374"/>
      <c r="F126" s="374"/>
      <c r="G126" s="237" t="s">
        <v>339</v>
      </c>
      <c r="H126" s="171">
        <v>10</v>
      </c>
      <c r="J126" s="149"/>
    </row>
    <row r="127" spans="2:10" s="150" customFormat="1" ht="30.75" customHeight="1" x14ac:dyDescent="0.35">
      <c r="B127" s="380"/>
      <c r="C127" s="377"/>
      <c r="D127" s="378"/>
      <c r="E127" s="374"/>
      <c r="F127" s="374"/>
      <c r="G127" s="237" t="s">
        <v>340</v>
      </c>
      <c r="H127" s="171">
        <v>5</v>
      </c>
      <c r="J127" s="149"/>
    </row>
    <row r="128" spans="2:10" s="150" customFormat="1" ht="30.75" customHeight="1" x14ac:dyDescent="0.35">
      <c r="B128" s="380"/>
      <c r="C128" s="377"/>
      <c r="D128" s="378"/>
      <c r="E128" s="374" t="s">
        <v>341</v>
      </c>
      <c r="F128" s="374">
        <f>+H128+H129+H130</f>
        <v>53</v>
      </c>
      <c r="G128" s="237" t="s">
        <v>342</v>
      </c>
      <c r="H128" s="171">
        <v>20</v>
      </c>
      <c r="J128" s="149"/>
    </row>
    <row r="129" spans="2:10" s="150" customFormat="1" ht="30.75" customHeight="1" x14ac:dyDescent="0.35">
      <c r="B129" s="380"/>
      <c r="C129" s="377"/>
      <c r="D129" s="378"/>
      <c r="E129" s="374"/>
      <c r="F129" s="374"/>
      <c r="G129" s="237" t="s">
        <v>343</v>
      </c>
      <c r="H129" s="171">
        <v>23</v>
      </c>
      <c r="J129" s="149"/>
    </row>
    <row r="130" spans="2:10" s="150" customFormat="1" ht="30.75" customHeight="1" x14ac:dyDescent="0.35">
      <c r="B130" s="380"/>
      <c r="C130" s="377"/>
      <c r="D130" s="378"/>
      <c r="E130" s="374"/>
      <c r="F130" s="374"/>
      <c r="G130" s="237" t="s">
        <v>344</v>
      </c>
      <c r="H130" s="171">
        <v>10</v>
      </c>
      <c r="J130" s="149"/>
    </row>
    <row r="131" spans="2:10" s="150" customFormat="1" ht="30.75" customHeight="1" x14ac:dyDescent="0.35">
      <c r="B131" s="380"/>
      <c r="C131" s="377"/>
      <c r="D131" s="378"/>
      <c r="E131" s="374" t="s">
        <v>345</v>
      </c>
      <c r="F131" s="374">
        <f>SUM(H131:H136)</f>
        <v>87</v>
      </c>
      <c r="G131" s="237" t="s">
        <v>346</v>
      </c>
      <c r="H131" s="171">
        <v>11</v>
      </c>
      <c r="J131" s="149"/>
    </row>
    <row r="132" spans="2:10" s="150" customFormat="1" ht="30.75" customHeight="1" x14ac:dyDescent="0.35">
      <c r="B132" s="380"/>
      <c r="C132" s="377"/>
      <c r="D132" s="378"/>
      <c r="E132" s="374"/>
      <c r="F132" s="374"/>
      <c r="G132" s="237" t="s">
        <v>347</v>
      </c>
      <c r="H132" s="171">
        <v>36</v>
      </c>
      <c r="J132" s="149"/>
    </row>
    <row r="133" spans="2:10" s="150" customFormat="1" ht="30.75" customHeight="1" x14ac:dyDescent="0.35">
      <c r="B133" s="380"/>
      <c r="C133" s="377"/>
      <c r="D133" s="378"/>
      <c r="E133" s="374"/>
      <c r="F133" s="374"/>
      <c r="G133" s="237" t="s">
        <v>348</v>
      </c>
      <c r="H133" s="171">
        <v>16</v>
      </c>
      <c r="J133" s="149"/>
    </row>
    <row r="134" spans="2:10" s="150" customFormat="1" ht="30.75" customHeight="1" x14ac:dyDescent="0.35">
      <c r="B134" s="380"/>
      <c r="C134" s="377"/>
      <c r="D134" s="378"/>
      <c r="E134" s="374"/>
      <c r="F134" s="374"/>
      <c r="G134" s="237" t="s">
        <v>349</v>
      </c>
      <c r="H134" s="171">
        <v>17</v>
      </c>
      <c r="J134" s="149"/>
    </row>
    <row r="135" spans="2:10" s="150" customFormat="1" ht="30.75" customHeight="1" x14ac:dyDescent="0.35">
      <c r="B135" s="380"/>
      <c r="C135" s="377"/>
      <c r="D135" s="378"/>
      <c r="E135" s="374"/>
      <c r="F135" s="374"/>
      <c r="G135" s="237" t="s">
        <v>350</v>
      </c>
      <c r="H135" s="171">
        <v>7</v>
      </c>
      <c r="J135" s="149"/>
    </row>
    <row r="136" spans="2:10" s="150" customFormat="1" ht="30.75" customHeight="1" x14ac:dyDescent="0.35">
      <c r="B136" s="380"/>
      <c r="C136" s="377"/>
      <c r="D136" s="378"/>
      <c r="E136" s="374"/>
      <c r="F136" s="374"/>
      <c r="G136" s="237" t="s">
        <v>351</v>
      </c>
      <c r="H136" s="171">
        <v>0</v>
      </c>
      <c r="J136" s="149"/>
    </row>
    <row r="137" spans="2:10" s="150" customFormat="1" ht="30.75" customHeight="1" x14ac:dyDescent="0.35">
      <c r="B137" s="380"/>
      <c r="C137" s="377" t="s">
        <v>352</v>
      </c>
      <c r="D137" s="378">
        <f>+F137+F144+F149+F154</f>
        <v>206</v>
      </c>
      <c r="E137" s="374" t="s">
        <v>352</v>
      </c>
      <c r="F137" s="379">
        <f>SUM(H137:H143)</f>
        <v>147</v>
      </c>
      <c r="G137" s="237" t="s">
        <v>353</v>
      </c>
      <c r="H137" s="171">
        <v>111</v>
      </c>
      <c r="J137" s="149"/>
    </row>
    <row r="138" spans="2:10" s="150" customFormat="1" ht="30.75" customHeight="1" x14ac:dyDescent="0.35">
      <c r="B138" s="380"/>
      <c r="C138" s="377"/>
      <c r="D138" s="378"/>
      <c r="E138" s="374"/>
      <c r="F138" s="379"/>
      <c r="G138" s="237" t="s">
        <v>354</v>
      </c>
      <c r="H138" s="171">
        <v>12</v>
      </c>
      <c r="J138" s="149"/>
    </row>
    <row r="139" spans="2:10" s="150" customFormat="1" ht="30.75" customHeight="1" x14ac:dyDescent="0.35">
      <c r="B139" s="380"/>
      <c r="C139" s="377"/>
      <c r="D139" s="378"/>
      <c r="E139" s="374"/>
      <c r="F139" s="379"/>
      <c r="G139" s="237" t="s">
        <v>355</v>
      </c>
      <c r="H139" s="171">
        <v>7</v>
      </c>
      <c r="J139" s="149"/>
    </row>
    <row r="140" spans="2:10" s="150" customFormat="1" ht="30.75" customHeight="1" x14ac:dyDescent="0.35">
      <c r="B140" s="380"/>
      <c r="C140" s="377"/>
      <c r="D140" s="378"/>
      <c r="E140" s="374"/>
      <c r="F140" s="379"/>
      <c r="G140" s="237" t="s">
        <v>356</v>
      </c>
      <c r="H140" s="171">
        <v>6</v>
      </c>
      <c r="J140" s="149"/>
    </row>
    <row r="141" spans="2:10" s="150" customFormat="1" ht="30.75" customHeight="1" x14ac:dyDescent="0.35">
      <c r="B141" s="380"/>
      <c r="C141" s="377"/>
      <c r="D141" s="378"/>
      <c r="E141" s="374"/>
      <c r="F141" s="379"/>
      <c r="G141" s="237" t="s">
        <v>357</v>
      </c>
      <c r="H141" s="171">
        <v>8</v>
      </c>
      <c r="J141" s="149"/>
    </row>
    <row r="142" spans="2:10" s="150" customFormat="1" ht="30.75" customHeight="1" x14ac:dyDescent="0.35">
      <c r="B142" s="380"/>
      <c r="C142" s="377"/>
      <c r="D142" s="378"/>
      <c r="E142" s="374"/>
      <c r="F142" s="379"/>
      <c r="G142" s="237" t="s">
        <v>358</v>
      </c>
      <c r="H142" s="171">
        <v>2</v>
      </c>
      <c r="J142" s="149"/>
    </row>
    <row r="143" spans="2:10" s="150" customFormat="1" ht="30.75" customHeight="1" x14ac:dyDescent="0.35">
      <c r="B143" s="380"/>
      <c r="C143" s="377"/>
      <c r="D143" s="378"/>
      <c r="E143" s="374"/>
      <c r="F143" s="379"/>
      <c r="G143" s="237" t="s">
        <v>359</v>
      </c>
      <c r="H143" s="171">
        <v>1</v>
      </c>
      <c r="J143" s="149"/>
    </row>
    <row r="144" spans="2:10" s="150" customFormat="1" ht="30.75" customHeight="1" x14ac:dyDescent="0.35">
      <c r="B144" s="380"/>
      <c r="C144" s="377"/>
      <c r="D144" s="378"/>
      <c r="E144" s="374" t="s">
        <v>360</v>
      </c>
      <c r="F144" s="374">
        <f>SUM(H144:H148)</f>
        <v>12</v>
      </c>
      <c r="G144" s="237" t="s">
        <v>361</v>
      </c>
      <c r="H144" s="171">
        <v>6</v>
      </c>
      <c r="J144" s="149"/>
    </row>
    <row r="145" spans="2:10" s="150" customFormat="1" ht="30.75" customHeight="1" x14ac:dyDescent="0.35">
      <c r="B145" s="380"/>
      <c r="C145" s="377"/>
      <c r="D145" s="378"/>
      <c r="E145" s="374"/>
      <c r="F145" s="374"/>
      <c r="G145" s="237" t="s">
        <v>362</v>
      </c>
      <c r="H145" s="171">
        <v>0</v>
      </c>
      <c r="J145" s="149"/>
    </row>
    <row r="146" spans="2:10" s="150" customFormat="1" ht="30.75" customHeight="1" x14ac:dyDescent="0.35">
      <c r="B146" s="380"/>
      <c r="C146" s="377"/>
      <c r="D146" s="378"/>
      <c r="E146" s="374"/>
      <c r="F146" s="374"/>
      <c r="G146" s="237" t="s">
        <v>363</v>
      </c>
      <c r="H146" s="171">
        <v>1</v>
      </c>
      <c r="J146" s="149"/>
    </row>
    <row r="147" spans="2:10" s="150" customFormat="1" ht="30.75" customHeight="1" x14ac:dyDescent="0.35">
      <c r="B147" s="380"/>
      <c r="C147" s="377"/>
      <c r="D147" s="378"/>
      <c r="E147" s="374"/>
      <c r="F147" s="374"/>
      <c r="G147" s="237" t="s">
        <v>364</v>
      </c>
      <c r="H147" s="171">
        <v>0</v>
      </c>
      <c r="J147" s="149"/>
    </row>
    <row r="148" spans="2:10" s="150" customFormat="1" ht="30.75" customHeight="1" x14ac:dyDescent="0.35">
      <c r="B148" s="380"/>
      <c r="C148" s="377"/>
      <c r="D148" s="378"/>
      <c r="E148" s="374"/>
      <c r="F148" s="374"/>
      <c r="G148" s="237" t="s">
        <v>365</v>
      </c>
      <c r="H148" s="171">
        <v>5</v>
      </c>
      <c r="J148" s="149"/>
    </row>
    <row r="149" spans="2:10" s="150" customFormat="1" ht="30.75" customHeight="1" x14ac:dyDescent="0.35">
      <c r="B149" s="380"/>
      <c r="C149" s="377"/>
      <c r="D149" s="378"/>
      <c r="E149" s="374" t="s">
        <v>366</v>
      </c>
      <c r="F149" s="374">
        <f>SUM(H149:H153)</f>
        <v>30</v>
      </c>
      <c r="G149" s="237" t="s">
        <v>367</v>
      </c>
      <c r="H149" s="171">
        <v>14</v>
      </c>
      <c r="J149" s="149"/>
    </row>
    <row r="150" spans="2:10" s="150" customFormat="1" ht="30.75" customHeight="1" x14ac:dyDescent="0.35">
      <c r="B150" s="380"/>
      <c r="C150" s="377"/>
      <c r="D150" s="378"/>
      <c r="E150" s="374"/>
      <c r="F150" s="374"/>
      <c r="G150" s="237" t="s">
        <v>368</v>
      </c>
      <c r="H150" s="171">
        <v>1</v>
      </c>
      <c r="J150" s="149"/>
    </row>
    <row r="151" spans="2:10" s="150" customFormat="1" ht="30.75" customHeight="1" x14ac:dyDescent="0.35">
      <c r="B151" s="380"/>
      <c r="C151" s="377"/>
      <c r="D151" s="378"/>
      <c r="E151" s="374"/>
      <c r="F151" s="374"/>
      <c r="G151" s="237" t="s">
        <v>369</v>
      </c>
      <c r="H151" s="171">
        <v>4</v>
      </c>
      <c r="J151" s="149"/>
    </row>
    <row r="152" spans="2:10" s="150" customFormat="1" ht="30.75" customHeight="1" x14ac:dyDescent="0.35">
      <c r="B152" s="380"/>
      <c r="C152" s="377"/>
      <c r="D152" s="378"/>
      <c r="E152" s="374"/>
      <c r="F152" s="374"/>
      <c r="G152" s="237" t="s">
        <v>370</v>
      </c>
      <c r="H152" s="171">
        <v>0</v>
      </c>
      <c r="J152" s="149"/>
    </row>
    <row r="153" spans="2:10" s="150" customFormat="1" ht="30.75" customHeight="1" x14ac:dyDescent="0.35">
      <c r="B153" s="380"/>
      <c r="C153" s="377"/>
      <c r="D153" s="378"/>
      <c r="E153" s="374"/>
      <c r="F153" s="374"/>
      <c r="G153" s="237" t="s">
        <v>371</v>
      </c>
      <c r="H153" s="171">
        <v>11</v>
      </c>
      <c r="J153" s="149"/>
    </row>
    <row r="154" spans="2:10" s="150" customFormat="1" ht="30.75" customHeight="1" x14ac:dyDescent="0.35">
      <c r="B154" s="380"/>
      <c r="C154" s="377"/>
      <c r="D154" s="378"/>
      <c r="E154" s="374" t="s">
        <v>372</v>
      </c>
      <c r="F154" s="374">
        <f>SUM(H154:H157)</f>
        <v>17</v>
      </c>
      <c r="G154" s="237" t="s">
        <v>373</v>
      </c>
      <c r="H154" s="171">
        <v>5</v>
      </c>
      <c r="J154" s="149"/>
    </row>
    <row r="155" spans="2:10" s="150" customFormat="1" ht="30.75" customHeight="1" x14ac:dyDescent="0.35">
      <c r="B155" s="380"/>
      <c r="C155" s="377"/>
      <c r="D155" s="378"/>
      <c r="E155" s="374"/>
      <c r="F155" s="374"/>
      <c r="G155" s="237" t="s">
        <v>374</v>
      </c>
      <c r="H155" s="171">
        <v>6</v>
      </c>
      <c r="J155" s="149"/>
    </row>
    <row r="156" spans="2:10" s="150" customFormat="1" ht="30.75" customHeight="1" x14ac:dyDescent="0.35">
      <c r="B156" s="380"/>
      <c r="C156" s="377"/>
      <c r="D156" s="378"/>
      <c r="E156" s="374"/>
      <c r="F156" s="374"/>
      <c r="G156" s="237" t="s">
        <v>375</v>
      </c>
      <c r="H156" s="171">
        <v>6</v>
      </c>
      <c r="J156" s="149"/>
    </row>
    <row r="157" spans="2:10" s="150" customFormat="1" ht="30.75" customHeight="1" x14ac:dyDescent="0.35">
      <c r="B157" s="380"/>
      <c r="C157" s="377"/>
      <c r="D157" s="378"/>
      <c r="E157" s="374"/>
      <c r="F157" s="374"/>
      <c r="G157" s="237" t="s">
        <v>376</v>
      </c>
      <c r="H157" s="171">
        <v>0</v>
      </c>
      <c r="J157" s="149"/>
    </row>
    <row r="158" spans="2:10" s="150" customFormat="1" ht="39" customHeight="1" x14ac:dyDescent="0.35">
      <c r="B158" s="375" t="s">
        <v>14</v>
      </c>
      <c r="C158" s="376"/>
      <c r="D158" s="236">
        <f>SUM(D118:D155)</f>
        <v>470</v>
      </c>
      <c r="E158" s="236"/>
      <c r="F158" s="236">
        <f>SUM(F118:F155)</f>
        <v>470</v>
      </c>
      <c r="G158" s="236"/>
      <c r="H158" s="172">
        <f>SUM(H118:H157)</f>
        <v>470</v>
      </c>
      <c r="J158" s="149"/>
    </row>
    <row r="159" spans="2:10" ht="38.25" customHeight="1" thickBot="1" x14ac:dyDescent="0.3">
      <c r="B159" s="372" t="s">
        <v>14</v>
      </c>
      <c r="C159" s="373"/>
      <c r="D159" s="373"/>
      <c r="E159" s="373"/>
      <c r="F159" s="373"/>
      <c r="G159" s="373"/>
      <c r="H159" s="173">
        <f>H158+H115+H68+H39</f>
        <v>9028</v>
      </c>
    </row>
  </sheetData>
  <mergeCells count="95">
    <mergeCell ref="B2:H2"/>
    <mergeCell ref="B4:B38"/>
    <mergeCell ref="C4:C23"/>
    <mergeCell ref="D4:D23"/>
    <mergeCell ref="E4:E11"/>
    <mergeCell ref="F4:F11"/>
    <mergeCell ref="E12:E15"/>
    <mergeCell ref="F12:F15"/>
    <mergeCell ref="E16:E23"/>
    <mergeCell ref="F16:F23"/>
    <mergeCell ref="C24:C38"/>
    <mergeCell ref="D24:D38"/>
    <mergeCell ref="E24:E29"/>
    <mergeCell ref="F24:F29"/>
    <mergeCell ref="E30:E34"/>
    <mergeCell ref="F30:F34"/>
    <mergeCell ref="E35:E38"/>
    <mergeCell ref="F35:F38"/>
    <mergeCell ref="F40:F43"/>
    <mergeCell ref="E44:E48"/>
    <mergeCell ref="F44:F48"/>
    <mergeCell ref="E49:E51"/>
    <mergeCell ref="F49:F51"/>
    <mergeCell ref="B39:C39"/>
    <mergeCell ref="B40:B67"/>
    <mergeCell ref="C40:C54"/>
    <mergeCell ref="D40:D54"/>
    <mergeCell ref="E40:E43"/>
    <mergeCell ref="E52:E54"/>
    <mergeCell ref="F52:F54"/>
    <mergeCell ref="C55:C67"/>
    <mergeCell ref="D55:D67"/>
    <mergeCell ref="E55:E57"/>
    <mergeCell ref="F55:F57"/>
    <mergeCell ref="E58:E60"/>
    <mergeCell ref="F58:F60"/>
    <mergeCell ref="E61:E63"/>
    <mergeCell ref="F61:F63"/>
    <mergeCell ref="E64:E67"/>
    <mergeCell ref="F64:F67"/>
    <mergeCell ref="J65:J66"/>
    <mergeCell ref="B68:C68"/>
    <mergeCell ref="B69:H69"/>
    <mergeCell ref="E75:E79"/>
    <mergeCell ref="F75:F79"/>
    <mergeCell ref="C80:C97"/>
    <mergeCell ref="D80:D97"/>
    <mergeCell ref="E80:E85"/>
    <mergeCell ref="F80:F85"/>
    <mergeCell ref="E86:E88"/>
    <mergeCell ref="F86:F88"/>
    <mergeCell ref="E89:E92"/>
    <mergeCell ref="F89:F92"/>
    <mergeCell ref="C71:C79"/>
    <mergeCell ref="D71:D79"/>
    <mergeCell ref="E71:E74"/>
    <mergeCell ref="F71:F74"/>
    <mergeCell ref="E93:E97"/>
    <mergeCell ref="D98:D114"/>
    <mergeCell ref="E98:E100"/>
    <mergeCell ref="F98:F100"/>
    <mergeCell ref="E101:E105"/>
    <mergeCell ref="F101:F105"/>
    <mergeCell ref="E106:E110"/>
    <mergeCell ref="F106:F110"/>
    <mergeCell ref="E111:E114"/>
    <mergeCell ref="F111:F114"/>
    <mergeCell ref="B71:B114"/>
    <mergeCell ref="F125:F127"/>
    <mergeCell ref="E128:E130"/>
    <mergeCell ref="F128:F130"/>
    <mergeCell ref="E131:E136"/>
    <mergeCell ref="F131:F136"/>
    <mergeCell ref="B115:C115"/>
    <mergeCell ref="B116:H116"/>
    <mergeCell ref="B118:B157"/>
    <mergeCell ref="C118:C136"/>
    <mergeCell ref="D118:D136"/>
    <mergeCell ref="E118:E124"/>
    <mergeCell ref="F118:F124"/>
    <mergeCell ref="E125:E127"/>
    <mergeCell ref="F93:F97"/>
    <mergeCell ref="C98:C114"/>
    <mergeCell ref="B159:G159"/>
    <mergeCell ref="F144:F148"/>
    <mergeCell ref="E149:E153"/>
    <mergeCell ref="F149:F153"/>
    <mergeCell ref="E154:E157"/>
    <mergeCell ref="F154:F157"/>
    <mergeCell ref="B158:C158"/>
    <mergeCell ref="C137:C157"/>
    <mergeCell ref="D137:D157"/>
    <mergeCell ref="E137:E143"/>
    <mergeCell ref="F137:F143"/>
    <mergeCell ref="E144:E148"/>
  </mergeCells>
  <pageMargins left="0.78740157480314965" right="0" top="0" bottom="0" header="0" footer="0"/>
  <pageSetup paperSize="9" scale="47" firstPageNumber="23" fitToHeight="2" orientation="portrait" useFirstPageNumber="1" horizontalDpi="4294967295" verticalDpi="4294967295" r:id="rId1"/>
  <rowBreaks count="2" manualBreakCount="2">
    <brk id="68" min="1" max="7" man="1"/>
    <brk id="115" min="1" max="7" man="1"/>
  </rowBreaks>
  <colBreaks count="1" manualBreakCount="1">
    <brk id="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
  <sheetViews>
    <sheetView showGridLines="0" view="pageBreakPreview" zoomScale="10" zoomScaleNormal="35" zoomScaleSheetLayoutView="10" zoomScalePageLayoutView="30" workbookViewId="0">
      <selection activeCell="B2" sqref="B2:N2"/>
    </sheetView>
  </sheetViews>
  <sheetFormatPr defaultColWidth="8.85546875" defaultRowHeight="110.25" x14ac:dyDescent="1.6"/>
  <cols>
    <col min="1" max="1" width="6" style="102" customWidth="1"/>
    <col min="2" max="2" width="50.140625" style="103" bestFit="1" customWidth="1"/>
    <col min="3" max="3" width="100.140625" style="104" customWidth="1"/>
    <col min="4" max="4" width="107.28515625" style="104" customWidth="1"/>
    <col min="5" max="5" width="95.85546875" style="105" customWidth="1"/>
    <col min="6" max="6" width="57.42578125" style="106" customWidth="1"/>
    <col min="7" max="7" width="81.5703125" style="102" customWidth="1"/>
    <col min="8" max="8" width="81.5703125" style="107" customWidth="1"/>
    <col min="9" max="9" width="121.5703125" style="102" customWidth="1"/>
    <col min="10" max="10" width="73" style="108" customWidth="1"/>
    <col min="11" max="11" width="155.42578125" style="107" customWidth="1"/>
    <col min="12" max="12" width="110.140625" style="102" customWidth="1"/>
    <col min="13" max="13" width="68.7109375" style="109" customWidth="1"/>
    <col min="14" max="14" width="319.85546875" style="101" customWidth="1"/>
    <col min="15" max="31" width="8.85546875" style="102"/>
    <col min="32" max="32" width="284.7109375" style="101" customWidth="1"/>
    <col min="33" max="16384" width="8.85546875" style="102"/>
  </cols>
  <sheetData>
    <row r="1" spans="2:32" s="48" customFormat="1" ht="90" customHeight="1" x14ac:dyDescent="1.6">
      <c r="B1" s="93"/>
      <c r="C1" s="55"/>
      <c r="D1" s="55"/>
      <c r="E1" s="96"/>
      <c r="F1" s="52"/>
      <c r="H1" s="68"/>
      <c r="J1" s="64"/>
      <c r="K1" s="68"/>
      <c r="M1" s="69"/>
      <c r="N1" s="94"/>
      <c r="AF1" s="94"/>
    </row>
    <row r="2" spans="2:32" s="48" customFormat="1" ht="409.5" customHeight="1" x14ac:dyDescent="1.6">
      <c r="B2" s="395" t="s">
        <v>146</v>
      </c>
      <c r="C2" s="395"/>
      <c r="D2" s="395"/>
      <c r="E2" s="395"/>
      <c r="F2" s="395"/>
      <c r="G2" s="395"/>
      <c r="H2" s="395"/>
      <c r="I2" s="395"/>
      <c r="J2" s="395"/>
      <c r="K2" s="395"/>
      <c r="L2" s="395"/>
      <c r="M2" s="395"/>
      <c r="N2" s="395"/>
      <c r="AF2" s="101"/>
    </row>
    <row r="3" spans="2:32" s="98" customFormat="1" ht="409.6" customHeight="1" x14ac:dyDescent="0.25">
      <c r="B3" s="136" t="s">
        <v>143</v>
      </c>
      <c r="C3" s="91" t="s">
        <v>145</v>
      </c>
      <c r="D3" s="91" t="s">
        <v>136</v>
      </c>
      <c r="E3" s="97" t="s">
        <v>128</v>
      </c>
      <c r="F3" s="90" t="s">
        <v>169</v>
      </c>
      <c r="G3" s="91" t="s">
        <v>129</v>
      </c>
      <c r="H3" s="91" t="s">
        <v>135</v>
      </c>
      <c r="I3" s="91" t="s">
        <v>130</v>
      </c>
      <c r="J3" s="91" t="s">
        <v>147</v>
      </c>
      <c r="K3" s="91" t="s">
        <v>131</v>
      </c>
      <c r="L3" s="91" t="s">
        <v>132</v>
      </c>
      <c r="M3" s="91" t="s">
        <v>170</v>
      </c>
      <c r="N3" s="91" t="s">
        <v>133</v>
      </c>
      <c r="AF3" s="100"/>
    </row>
    <row r="4" spans="2:32" ht="409.5" customHeight="1" x14ac:dyDescent="1.6">
      <c r="B4" s="396" t="s">
        <v>377</v>
      </c>
      <c r="C4" s="397"/>
      <c r="D4" s="397"/>
      <c r="E4" s="397"/>
      <c r="F4" s="397"/>
      <c r="G4" s="397"/>
      <c r="H4" s="397"/>
      <c r="I4" s="397"/>
      <c r="J4" s="397"/>
      <c r="K4" s="397"/>
      <c r="L4" s="397"/>
      <c r="M4" s="397"/>
      <c r="N4" s="398"/>
      <c r="AD4" s="101"/>
      <c r="AF4" s="102"/>
    </row>
  </sheetData>
  <mergeCells count="2">
    <mergeCell ref="B2:N2"/>
    <mergeCell ref="B4:N4"/>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
  <sheetViews>
    <sheetView showGridLines="0" view="pageBreakPreview" zoomScale="10" zoomScaleNormal="35" zoomScaleSheetLayoutView="10" zoomScalePageLayoutView="30" workbookViewId="0">
      <selection activeCell="B2" sqref="B2:N2"/>
    </sheetView>
  </sheetViews>
  <sheetFormatPr defaultColWidth="8.85546875" defaultRowHeight="110.25" x14ac:dyDescent="1.6"/>
  <cols>
    <col min="1" max="1" width="6" style="102" customWidth="1"/>
    <col min="2" max="2" width="55.85546875" style="103" customWidth="1"/>
    <col min="3" max="3" width="100.140625" style="104" customWidth="1"/>
    <col min="4" max="4" width="113" style="104" customWidth="1"/>
    <col min="5" max="5" width="95.85546875" style="176" customWidth="1"/>
    <col min="6" max="6" width="68.85546875" style="183" customWidth="1"/>
    <col min="7" max="7" width="71.5703125" style="185" customWidth="1"/>
    <col min="8" max="8" width="118.7109375" style="107" customWidth="1"/>
    <col min="9" max="9" width="124.42578125" style="185" customWidth="1"/>
    <col min="10" max="10" width="73" style="108" customWidth="1"/>
    <col min="11" max="11" width="122.5703125" style="187" customWidth="1"/>
    <col min="12" max="12" width="110.140625" style="185" customWidth="1"/>
    <col min="13" max="13" width="68.7109375" style="109" customWidth="1"/>
    <col min="14" max="14" width="319.42578125" style="101" customWidth="1"/>
    <col min="15" max="16384" width="8.85546875" style="102"/>
  </cols>
  <sheetData>
    <row r="1" spans="2:14" s="48" customFormat="1" ht="90" customHeight="1" x14ac:dyDescent="1.6">
      <c r="B1" s="93"/>
      <c r="C1" s="55"/>
      <c r="D1" s="55"/>
      <c r="E1" s="174"/>
      <c r="F1" s="182"/>
      <c r="G1" s="184"/>
      <c r="H1" s="68"/>
      <c r="I1" s="184"/>
      <c r="J1" s="64"/>
      <c r="K1" s="186"/>
      <c r="L1" s="184"/>
      <c r="M1" s="69"/>
      <c r="N1" s="94"/>
    </row>
    <row r="2" spans="2:14" s="48" customFormat="1" ht="409.5" customHeight="1" x14ac:dyDescent="0.25">
      <c r="B2" s="395" t="s">
        <v>190</v>
      </c>
      <c r="C2" s="395"/>
      <c r="D2" s="395"/>
      <c r="E2" s="395"/>
      <c r="F2" s="395"/>
      <c r="G2" s="395"/>
      <c r="H2" s="395"/>
      <c r="I2" s="395"/>
      <c r="J2" s="395"/>
      <c r="K2" s="395"/>
      <c r="L2" s="395"/>
      <c r="M2" s="395"/>
      <c r="N2" s="395"/>
    </row>
    <row r="3" spans="2:14" s="98" customFormat="1" ht="409.6" customHeight="1" x14ac:dyDescent="0.25">
      <c r="B3" s="136" t="s">
        <v>143</v>
      </c>
      <c r="C3" s="91" t="s">
        <v>145</v>
      </c>
      <c r="D3" s="91" t="s">
        <v>136</v>
      </c>
      <c r="E3" s="175" t="s">
        <v>128</v>
      </c>
      <c r="F3" s="177" t="s">
        <v>169</v>
      </c>
      <c r="G3" s="91" t="s">
        <v>129</v>
      </c>
      <c r="H3" s="91" t="s">
        <v>135</v>
      </c>
      <c r="I3" s="91" t="s">
        <v>130</v>
      </c>
      <c r="J3" s="91" t="s">
        <v>147</v>
      </c>
      <c r="K3" s="91" t="s">
        <v>131</v>
      </c>
      <c r="L3" s="91" t="s">
        <v>132</v>
      </c>
      <c r="M3" s="91" t="s">
        <v>170</v>
      </c>
      <c r="N3" s="91" t="s">
        <v>133</v>
      </c>
    </row>
    <row r="4" spans="2:14" ht="409.6" customHeight="1" x14ac:dyDescent="0.25">
      <c r="B4" s="219">
        <v>1</v>
      </c>
      <c r="C4" s="220" t="s">
        <v>434</v>
      </c>
      <c r="D4" s="220" t="s">
        <v>431</v>
      </c>
      <c r="E4" s="221">
        <v>44001</v>
      </c>
      <c r="F4" s="222">
        <v>0.63888888888888895</v>
      </c>
      <c r="G4" s="220" t="s">
        <v>22</v>
      </c>
      <c r="H4" s="220" t="s">
        <v>435</v>
      </c>
      <c r="I4" s="220" t="s">
        <v>436</v>
      </c>
      <c r="J4" s="220" t="s">
        <v>551</v>
      </c>
      <c r="K4" s="91" t="s">
        <v>437</v>
      </c>
      <c r="L4" s="220" t="s">
        <v>432</v>
      </c>
      <c r="M4" s="220" t="s">
        <v>430</v>
      </c>
      <c r="N4" s="223" t="s">
        <v>448</v>
      </c>
    </row>
    <row r="5" spans="2:14" ht="409.6" customHeight="1" x14ac:dyDescent="0.25">
      <c r="B5" s="219">
        <v>2</v>
      </c>
      <c r="C5" s="220" t="s">
        <v>438</v>
      </c>
      <c r="D5" s="220" t="s">
        <v>433</v>
      </c>
      <c r="E5" s="221">
        <v>44001</v>
      </c>
      <c r="F5" s="222">
        <v>0.64374999999999993</v>
      </c>
      <c r="G5" s="220" t="s">
        <v>22</v>
      </c>
      <c r="H5" s="220" t="s">
        <v>435</v>
      </c>
      <c r="I5" s="220" t="s">
        <v>436</v>
      </c>
      <c r="J5" s="220" t="s">
        <v>551</v>
      </c>
      <c r="K5" s="91" t="s">
        <v>439</v>
      </c>
      <c r="L5" s="220" t="s">
        <v>432</v>
      </c>
      <c r="M5" s="220" t="s">
        <v>430</v>
      </c>
      <c r="N5" s="223" t="s">
        <v>448</v>
      </c>
    </row>
  </sheetData>
  <mergeCells count="1">
    <mergeCell ref="B2:N2"/>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5"/>
  <sheetViews>
    <sheetView showGridLines="0" view="pageBreakPreview" zoomScale="115" zoomScaleNormal="115" zoomScaleSheetLayoutView="115" workbookViewId="0">
      <selection activeCell="D3" sqref="D3:D7"/>
    </sheetView>
  </sheetViews>
  <sheetFormatPr defaultColWidth="9.140625" defaultRowHeight="15" x14ac:dyDescent="0.25"/>
  <cols>
    <col min="1" max="1" width="2.42578125" style="6" customWidth="1"/>
    <col min="2" max="3" width="38.42578125" style="6" customWidth="1"/>
    <col min="4" max="4" width="15.42578125" style="6" customWidth="1"/>
    <col min="5" max="5" width="12" style="6" customWidth="1"/>
    <col min="6" max="16384" width="9.140625" style="6"/>
  </cols>
  <sheetData>
    <row r="1" spans="1:6" ht="29.25" customHeight="1" x14ac:dyDescent="0.25">
      <c r="A1" s="5"/>
      <c r="B1" s="5"/>
      <c r="C1" s="5"/>
      <c r="D1" s="5"/>
    </row>
    <row r="2" spans="1:6" ht="50.25" customHeight="1" x14ac:dyDescent="0.25">
      <c r="A2" s="7"/>
      <c r="B2" s="281" t="s">
        <v>160</v>
      </c>
      <c r="C2" s="281"/>
      <c r="D2" s="281"/>
    </row>
    <row r="3" spans="1:6" s="9" customFormat="1" ht="39.75" customHeight="1" x14ac:dyDescent="0.25">
      <c r="A3" s="8"/>
      <c r="B3" s="280" t="s">
        <v>13</v>
      </c>
      <c r="C3" s="280"/>
      <c r="D3" s="130">
        <f>'20-06-2020(8AM)'!X21</f>
        <v>2289</v>
      </c>
    </row>
    <row r="4" spans="1:6" s="9" customFormat="1" ht="39.75" customHeight="1" x14ac:dyDescent="0.25">
      <c r="A4" s="8"/>
      <c r="B4" s="282" t="s">
        <v>442</v>
      </c>
      <c r="C4" s="280"/>
      <c r="D4" s="130">
        <f>'20-06-2020(8AM)'!Y21</f>
        <v>9028</v>
      </c>
    </row>
    <row r="5" spans="1:6" s="9" customFormat="1" ht="39.75" customHeight="1" x14ac:dyDescent="0.25">
      <c r="A5" s="8"/>
      <c r="B5" s="283" t="s">
        <v>14</v>
      </c>
      <c r="C5" s="283"/>
      <c r="D5" s="131">
        <f>D4+D3</f>
        <v>11317</v>
      </c>
    </row>
    <row r="6" spans="1:6" s="9" customFormat="1" ht="39.75" customHeight="1" x14ac:dyDescent="0.25">
      <c r="A6" s="8"/>
      <c r="B6" s="280" t="s">
        <v>15</v>
      </c>
      <c r="C6" s="280"/>
      <c r="D6" s="130">
        <f>'20-06-2020(8AM)'!AB21</f>
        <v>1969</v>
      </c>
    </row>
    <row r="7" spans="1:6" s="9" customFormat="1" ht="39.75" customHeight="1" x14ac:dyDescent="0.25">
      <c r="A7" s="8"/>
      <c r="B7" s="280" t="s">
        <v>16</v>
      </c>
      <c r="C7" s="280"/>
      <c r="D7" s="130">
        <f>BMAZ!J44+BRAZ!K51+CTAZ!J51</f>
        <v>1083</v>
      </c>
    </row>
    <row r="8" spans="1:6" ht="12" customHeight="1" x14ac:dyDescent="0.25">
      <c r="A8" s="5"/>
      <c r="B8" s="5"/>
      <c r="C8" s="5"/>
      <c r="D8" s="5"/>
    </row>
    <row r="12" spans="1:6" ht="125.25" x14ac:dyDescent="1.6">
      <c r="F12" s="10"/>
    </row>
    <row r="15" spans="1:6" ht="125.25" x14ac:dyDescent="1.6">
      <c r="F15" s="10"/>
    </row>
  </sheetData>
  <mergeCells count="6">
    <mergeCell ref="B7:C7"/>
    <mergeCell ref="B2:D2"/>
    <mergeCell ref="B3:C3"/>
    <mergeCell ref="B4:C4"/>
    <mergeCell ref="B5:C5"/>
    <mergeCell ref="B6:C6"/>
  </mergeCells>
  <printOptions horizontalCentered="1" verticalCentered="1"/>
  <pageMargins left="0.6692913385826772" right="0" top="0" bottom="0" header="0" footer="0"/>
  <pageSetup paperSize="9" scale="131" orientation="landscape"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showGridLines="0" view="pageBreakPreview" zoomScale="10" zoomScaleNormal="10" zoomScaleSheetLayoutView="10" workbookViewId="0">
      <selection activeCell="L18" sqref="L18"/>
    </sheetView>
  </sheetViews>
  <sheetFormatPr defaultColWidth="9.140625" defaultRowHeight="21" x14ac:dyDescent="0.35"/>
  <cols>
    <col min="1" max="6" width="9.140625" style="119"/>
    <col min="7" max="7" width="38.42578125" style="129" customWidth="1"/>
    <col min="8" max="8" width="149.28515625" style="129" customWidth="1"/>
    <col min="9" max="9" width="46.5703125" style="129" customWidth="1"/>
    <col min="10" max="10" width="81.5703125" style="129" customWidth="1"/>
    <col min="11" max="11" width="58.140625" style="129" customWidth="1"/>
    <col min="12" max="12" width="68.85546875" style="129" customWidth="1"/>
    <col min="13" max="13" width="64.42578125" style="129" customWidth="1"/>
    <col min="14" max="14" width="52" style="129" customWidth="1"/>
    <col min="15" max="15" width="80.42578125" style="129" customWidth="1"/>
    <col min="16" max="16" width="48" style="129" customWidth="1"/>
    <col min="17" max="17" width="60.7109375" style="129" customWidth="1"/>
    <col min="18" max="18" width="65.5703125" style="129" customWidth="1"/>
    <col min="19" max="19" width="56.140625" style="129" customWidth="1"/>
    <col min="20" max="20" width="79" style="129" customWidth="1"/>
    <col min="21" max="21" width="47" style="129" customWidth="1"/>
    <col min="22" max="22" width="63.140625" style="129" customWidth="1"/>
    <col min="23" max="23" width="64.85546875" style="129" customWidth="1"/>
    <col min="24" max="24" width="52.140625" style="129" customWidth="1"/>
    <col min="25" max="25" width="78.28515625" style="129" customWidth="1"/>
    <col min="26" max="26" width="57.7109375" style="129" customWidth="1"/>
    <col min="27" max="27" width="76.5703125" style="129" customWidth="1"/>
    <col min="28" max="28" width="66" style="129" customWidth="1"/>
    <col min="29" max="29" width="59.140625" style="119" customWidth="1"/>
    <col min="30" max="30" width="9.140625" style="119"/>
    <col min="31" max="31" width="9.140625" style="119" customWidth="1"/>
    <col min="32" max="54" width="9.140625" style="119"/>
    <col min="55" max="55" width="137.7109375" style="119" customWidth="1"/>
    <col min="56" max="56" width="157.7109375" style="119" customWidth="1"/>
    <col min="57" max="67" width="86.28515625" style="119" customWidth="1"/>
    <col min="68" max="16384" width="9.140625" style="119"/>
  </cols>
  <sheetData>
    <row r="1" spans="1:56" ht="70.5" customHeight="1" thickBot="1" x14ac:dyDescent="0.4">
      <c r="G1" s="120"/>
      <c r="H1" s="120"/>
      <c r="I1" s="120"/>
      <c r="J1" s="120"/>
      <c r="K1" s="120"/>
      <c r="L1" s="120"/>
      <c r="M1" s="120"/>
      <c r="N1" s="120"/>
      <c r="O1" s="120"/>
      <c r="P1" s="120"/>
      <c r="Q1" s="120"/>
      <c r="R1" s="120"/>
      <c r="S1" s="120"/>
      <c r="T1" s="120"/>
      <c r="U1" s="120"/>
      <c r="V1" s="120"/>
      <c r="W1" s="120"/>
      <c r="X1" s="120"/>
      <c r="Y1" s="120"/>
      <c r="Z1" s="120"/>
      <c r="AA1" s="120"/>
      <c r="AB1" s="121"/>
    </row>
    <row r="2" spans="1:56" ht="296.25" customHeight="1" x14ac:dyDescent="0.35">
      <c r="G2" s="286" t="s">
        <v>17</v>
      </c>
      <c r="H2" s="287"/>
      <c r="I2" s="287"/>
      <c r="J2" s="287"/>
      <c r="K2" s="287"/>
      <c r="L2" s="287"/>
      <c r="M2" s="287"/>
      <c r="N2" s="287"/>
      <c r="O2" s="287"/>
      <c r="P2" s="287"/>
      <c r="Q2" s="287"/>
      <c r="R2" s="287"/>
      <c r="S2" s="287"/>
      <c r="T2" s="287"/>
      <c r="U2" s="287"/>
      <c r="V2" s="287"/>
      <c r="W2" s="287"/>
      <c r="X2" s="287"/>
      <c r="Y2" s="287"/>
      <c r="Z2" s="287"/>
      <c r="AA2" s="287"/>
      <c r="AB2" s="288"/>
    </row>
    <row r="3" spans="1:56" ht="253.5" customHeight="1" x14ac:dyDescent="0.35">
      <c r="G3" s="289" t="s">
        <v>443</v>
      </c>
      <c r="H3" s="290"/>
      <c r="I3" s="290"/>
      <c r="J3" s="290"/>
      <c r="K3" s="290"/>
      <c r="L3" s="290"/>
      <c r="M3" s="290"/>
      <c r="N3" s="290"/>
      <c r="O3" s="290"/>
      <c r="P3" s="290"/>
      <c r="Q3" s="290"/>
      <c r="R3" s="290"/>
      <c r="S3" s="290"/>
      <c r="T3" s="290"/>
      <c r="U3" s="290"/>
      <c r="V3" s="290"/>
      <c r="W3" s="290"/>
      <c r="X3" s="290"/>
      <c r="Y3" s="290"/>
      <c r="Z3" s="290"/>
      <c r="AA3" s="290"/>
      <c r="AB3" s="291"/>
    </row>
    <row r="4" spans="1:56" s="122" customFormat="1" ht="165" customHeight="1" x14ac:dyDescent="0.9">
      <c r="G4" s="292" t="s">
        <v>18</v>
      </c>
      <c r="H4" s="293" t="s">
        <v>178</v>
      </c>
      <c r="I4" s="294" t="s">
        <v>19</v>
      </c>
      <c r="J4" s="294"/>
      <c r="K4" s="294"/>
      <c r="L4" s="294"/>
      <c r="M4" s="294"/>
      <c r="N4" s="294"/>
      <c r="O4" s="294"/>
      <c r="P4" s="294"/>
      <c r="Q4" s="294"/>
      <c r="R4" s="294"/>
      <c r="S4" s="294"/>
      <c r="T4" s="294"/>
      <c r="U4" s="294"/>
      <c r="V4" s="294"/>
      <c r="W4" s="294"/>
      <c r="X4" s="295" t="s">
        <v>179</v>
      </c>
      <c r="Y4" s="295"/>
      <c r="Z4" s="295"/>
      <c r="AA4" s="295"/>
      <c r="AB4" s="296"/>
    </row>
    <row r="5" spans="1:56" s="122" customFormat="1" ht="210" customHeight="1" x14ac:dyDescent="0.9">
      <c r="G5" s="292"/>
      <c r="H5" s="293"/>
      <c r="I5" s="294" t="s">
        <v>20</v>
      </c>
      <c r="J5" s="294"/>
      <c r="K5" s="294"/>
      <c r="L5" s="294"/>
      <c r="M5" s="294"/>
      <c r="N5" s="294" t="s">
        <v>21</v>
      </c>
      <c r="O5" s="294"/>
      <c r="P5" s="294"/>
      <c r="Q5" s="294"/>
      <c r="R5" s="294"/>
      <c r="S5" s="294" t="s">
        <v>22</v>
      </c>
      <c r="T5" s="294"/>
      <c r="U5" s="294"/>
      <c r="V5" s="294"/>
      <c r="W5" s="294"/>
      <c r="X5" s="295"/>
      <c r="Y5" s="295"/>
      <c r="Z5" s="295"/>
      <c r="AA5" s="295"/>
      <c r="AB5" s="296"/>
    </row>
    <row r="6" spans="1:56" s="122" customFormat="1" ht="409.6" customHeight="1" x14ac:dyDescent="0.9">
      <c r="G6" s="292"/>
      <c r="H6" s="293"/>
      <c r="I6" s="123" t="s">
        <v>180</v>
      </c>
      <c r="J6" s="123" t="s">
        <v>444</v>
      </c>
      <c r="K6" s="123" t="s">
        <v>14</v>
      </c>
      <c r="L6" s="123" t="s">
        <v>181</v>
      </c>
      <c r="M6" s="123" t="s">
        <v>182</v>
      </c>
      <c r="N6" s="123" t="s">
        <v>180</v>
      </c>
      <c r="O6" s="123" t="s">
        <v>444</v>
      </c>
      <c r="P6" s="123" t="s">
        <v>14</v>
      </c>
      <c r="Q6" s="123" t="s">
        <v>181</v>
      </c>
      <c r="R6" s="123" t="s">
        <v>182</v>
      </c>
      <c r="S6" s="123" t="s">
        <v>180</v>
      </c>
      <c r="T6" s="123" t="s">
        <v>444</v>
      </c>
      <c r="U6" s="123" t="s">
        <v>14</v>
      </c>
      <c r="V6" s="123" t="s">
        <v>181</v>
      </c>
      <c r="W6" s="123" t="s">
        <v>182</v>
      </c>
      <c r="X6" s="123" t="s">
        <v>180</v>
      </c>
      <c r="Y6" s="123" t="s">
        <v>444</v>
      </c>
      <c r="Z6" s="123" t="s">
        <v>14</v>
      </c>
      <c r="AA6" s="123" t="s">
        <v>181</v>
      </c>
      <c r="AB6" s="178" t="s">
        <v>395</v>
      </c>
    </row>
    <row r="7" spans="1:56" ht="261" customHeight="1" x14ac:dyDescent="0.35">
      <c r="G7" s="179" t="s">
        <v>23</v>
      </c>
      <c r="H7" s="124" t="s">
        <v>24</v>
      </c>
      <c r="I7" s="125">
        <v>71</v>
      </c>
      <c r="J7" s="126">
        <v>7045</v>
      </c>
      <c r="K7" s="126">
        <f t="shared" ref="K7:K20" si="0">I7+J7</f>
        <v>7116</v>
      </c>
      <c r="L7" s="126">
        <f t="shared" ref="L7:L20" si="1">K7-M7</f>
        <v>7083</v>
      </c>
      <c r="M7" s="125">
        <v>33</v>
      </c>
      <c r="N7" s="125">
        <v>17</v>
      </c>
      <c r="O7" s="127">
        <v>1238</v>
      </c>
      <c r="P7" s="126">
        <f t="shared" ref="P7:P20" si="2">N7+O7</f>
        <v>1255</v>
      </c>
      <c r="Q7" s="126">
        <f t="shared" ref="Q7:Q20" si="3">P7-R7</f>
        <v>1231</v>
      </c>
      <c r="R7" s="125">
        <v>24</v>
      </c>
      <c r="S7" s="125">
        <v>11</v>
      </c>
      <c r="T7" s="125">
        <v>432</v>
      </c>
      <c r="U7" s="126">
        <f t="shared" ref="U7:U20" si="4">S7+T7</f>
        <v>443</v>
      </c>
      <c r="V7" s="126">
        <f>U7-W7</f>
        <v>435</v>
      </c>
      <c r="W7" s="125">
        <v>8</v>
      </c>
      <c r="X7" s="125">
        <f t="shared" ref="X7:X20" si="5">I7+N7+S7</f>
        <v>99</v>
      </c>
      <c r="Y7" s="126">
        <f t="shared" ref="Y7:Y20" si="6">J7+O7+T7</f>
        <v>8715</v>
      </c>
      <c r="Z7" s="126">
        <f t="shared" ref="Z7:Z20" si="7">K7+P7+U7</f>
        <v>8814</v>
      </c>
      <c r="AA7" s="126">
        <f t="shared" ref="AA7:AA20" si="8">L7+Q7+V7</f>
        <v>8749</v>
      </c>
      <c r="AB7" s="180">
        <f t="shared" ref="AB7:AB20" si="9">M7+R7+W7</f>
        <v>65</v>
      </c>
    </row>
    <row r="8" spans="1:56" ht="246" customHeight="1" x14ac:dyDescent="0.35">
      <c r="G8" s="179" t="s">
        <v>25</v>
      </c>
      <c r="H8" s="124" t="s">
        <v>26</v>
      </c>
      <c r="I8" s="125">
        <v>29</v>
      </c>
      <c r="J8" s="126">
        <v>22</v>
      </c>
      <c r="K8" s="126">
        <f t="shared" si="0"/>
        <v>51</v>
      </c>
      <c r="L8" s="126">
        <f t="shared" si="1"/>
        <v>25</v>
      </c>
      <c r="M8" s="125">
        <v>26</v>
      </c>
      <c r="N8" s="125">
        <v>2</v>
      </c>
      <c r="O8" s="127">
        <v>9</v>
      </c>
      <c r="P8" s="126">
        <f t="shared" si="2"/>
        <v>11</v>
      </c>
      <c r="Q8" s="126">
        <f t="shared" si="3"/>
        <v>8</v>
      </c>
      <c r="R8" s="125">
        <v>3</v>
      </c>
      <c r="S8" s="125">
        <v>1</v>
      </c>
      <c r="T8" s="125">
        <v>0</v>
      </c>
      <c r="U8" s="126">
        <f t="shared" si="4"/>
        <v>1</v>
      </c>
      <c r="V8" s="126">
        <f t="shared" ref="V8:V20" si="10">U8-W8</f>
        <v>1</v>
      </c>
      <c r="W8" s="125">
        <v>0</v>
      </c>
      <c r="X8" s="125">
        <f t="shared" si="5"/>
        <v>32</v>
      </c>
      <c r="Y8" s="126">
        <f t="shared" si="6"/>
        <v>31</v>
      </c>
      <c r="Z8" s="126">
        <f t="shared" si="7"/>
        <v>63</v>
      </c>
      <c r="AA8" s="126">
        <f t="shared" si="8"/>
        <v>34</v>
      </c>
      <c r="AB8" s="180">
        <f t="shared" si="9"/>
        <v>29</v>
      </c>
    </row>
    <row r="9" spans="1:56" ht="246" customHeight="1" x14ac:dyDescent="0.35">
      <c r="G9" s="179" t="s">
        <v>27</v>
      </c>
      <c r="H9" s="124" t="s">
        <v>28</v>
      </c>
      <c r="I9" s="125">
        <v>231</v>
      </c>
      <c r="J9" s="126">
        <v>14</v>
      </c>
      <c r="K9" s="126">
        <f t="shared" si="0"/>
        <v>245</v>
      </c>
      <c r="L9" s="126">
        <f t="shared" si="1"/>
        <v>4</v>
      </c>
      <c r="M9" s="125">
        <v>241</v>
      </c>
      <c r="N9" s="125">
        <v>4</v>
      </c>
      <c r="O9" s="127">
        <v>1</v>
      </c>
      <c r="P9" s="126">
        <f t="shared" si="2"/>
        <v>5</v>
      </c>
      <c r="Q9" s="126">
        <f t="shared" si="3"/>
        <v>1</v>
      </c>
      <c r="R9" s="125">
        <v>4</v>
      </c>
      <c r="S9" s="125">
        <v>1</v>
      </c>
      <c r="T9" s="125">
        <v>1</v>
      </c>
      <c r="U9" s="126">
        <f t="shared" si="4"/>
        <v>2</v>
      </c>
      <c r="V9" s="126">
        <f t="shared" si="10"/>
        <v>2</v>
      </c>
      <c r="W9" s="125">
        <v>0</v>
      </c>
      <c r="X9" s="125">
        <f t="shared" si="5"/>
        <v>236</v>
      </c>
      <c r="Y9" s="126">
        <f t="shared" si="6"/>
        <v>16</v>
      </c>
      <c r="Z9" s="126">
        <f t="shared" si="7"/>
        <v>252</v>
      </c>
      <c r="AA9" s="126">
        <f t="shared" si="8"/>
        <v>7</v>
      </c>
      <c r="AB9" s="180">
        <f t="shared" si="9"/>
        <v>245</v>
      </c>
    </row>
    <row r="10" spans="1:56" ht="163.5" customHeight="1" x14ac:dyDescent="0.35">
      <c r="G10" s="179" t="s">
        <v>29</v>
      </c>
      <c r="H10" s="124" t="s">
        <v>30</v>
      </c>
      <c r="I10" s="125">
        <v>574</v>
      </c>
      <c r="J10" s="126">
        <v>102</v>
      </c>
      <c r="K10" s="126">
        <f t="shared" si="0"/>
        <v>676</v>
      </c>
      <c r="L10" s="126">
        <f t="shared" si="1"/>
        <v>349</v>
      </c>
      <c r="M10" s="125">
        <v>327</v>
      </c>
      <c r="N10" s="125">
        <v>22</v>
      </c>
      <c r="O10" s="127">
        <v>10</v>
      </c>
      <c r="P10" s="126">
        <f t="shared" si="2"/>
        <v>32</v>
      </c>
      <c r="Q10" s="126">
        <f t="shared" si="3"/>
        <v>19</v>
      </c>
      <c r="R10" s="125">
        <v>13</v>
      </c>
      <c r="S10" s="125">
        <v>12</v>
      </c>
      <c r="T10" s="125">
        <v>0</v>
      </c>
      <c r="U10" s="126">
        <f t="shared" si="4"/>
        <v>12</v>
      </c>
      <c r="V10" s="126">
        <f t="shared" si="10"/>
        <v>9</v>
      </c>
      <c r="W10" s="125">
        <v>3</v>
      </c>
      <c r="X10" s="125">
        <f t="shared" si="5"/>
        <v>608</v>
      </c>
      <c r="Y10" s="126">
        <f t="shared" si="6"/>
        <v>112</v>
      </c>
      <c r="Z10" s="126">
        <f t="shared" si="7"/>
        <v>720</v>
      </c>
      <c r="AA10" s="126">
        <f t="shared" si="8"/>
        <v>377</v>
      </c>
      <c r="AB10" s="180">
        <f t="shared" si="9"/>
        <v>343</v>
      </c>
    </row>
    <row r="11" spans="1:56" ht="246" customHeight="1" x14ac:dyDescent="2.75">
      <c r="G11" s="179" t="s">
        <v>31</v>
      </c>
      <c r="H11" s="124" t="s">
        <v>32</v>
      </c>
      <c r="I11" s="125">
        <v>632</v>
      </c>
      <c r="J11" s="126">
        <v>26</v>
      </c>
      <c r="K11" s="126">
        <f t="shared" si="0"/>
        <v>658</v>
      </c>
      <c r="L11" s="126">
        <f t="shared" si="1"/>
        <v>75</v>
      </c>
      <c r="M11" s="125">
        <v>583</v>
      </c>
      <c r="N11" s="125">
        <v>89</v>
      </c>
      <c r="O11" s="127">
        <v>6</v>
      </c>
      <c r="P11" s="126">
        <f t="shared" si="2"/>
        <v>95</v>
      </c>
      <c r="Q11" s="126">
        <f t="shared" si="3"/>
        <v>5</v>
      </c>
      <c r="R11" s="125">
        <v>90</v>
      </c>
      <c r="S11" s="125">
        <v>85</v>
      </c>
      <c r="T11" s="125">
        <v>2</v>
      </c>
      <c r="U11" s="126">
        <f t="shared" si="4"/>
        <v>87</v>
      </c>
      <c r="V11" s="126">
        <f t="shared" si="10"/>
        <v>7</v>
      </c>
      <c r="W11" s="125">
        <v>80</v>
      </c>
      <c r="X11" s="125">
        <f t="shared" si="5"/>
        <v>806</v>
      </c>
      <c r="Y11" s="126">
        <f t="shared" si="6"/>
        <v>34</v>
      </c>
      <c r="Z11" s="126">
        <f t="shared" si="7"/>
        <v>840</v>
      </c>
      <c r="AA11" s="126">
        <f t="shared" si="8"/>
        <v>87</v>
      </c>
      <c r="AB11" s="180">
        <f t="shared" si="9"/>
        <v>753</v>
      </c>
      <c r="BC11" s="161"/>
      <c r="BD11" s="161"/>
    </row>
    <row r="12" spans="1:56" ht="358.5" customHeight="1" x14ac:dyDescent="2.75">
      <c r="A12" s="119">
        <v>0</v>
      </c>
      <c r="G12" s="179" t="s">
        <v>33</v>
      </c>
      <c r="H12" s="124" t="s">
        <v>34</v>
      </c>
      <c r="I12" s="125">
        <v>0</v>
      </c>
      <c r="J12" s="126">
        <v>2</v>
      </c>
      <c r="K12" s="126">
        <f t="shared" si="0"/>
        <v>2</v>
      </c>
      <c r="L12" s="126">
        <f t="shared" si="1"/>
        <v>2</v>
      </c>
      <c r="M12" s="125">
        <v>0</v>
      </c>
      <c r="N12" s="125">
        <v>0</v>
      </c>
      <c r="O12" s="127">
        <v>33</v>
      </c>
      <c r="P12" s="126">
        <f t="shared" si="2"/>
        <v>33</v>
      </c>
      <c r="Q12" s="126">
        <f t="shared" si="3"/>
        <v>33</v>
      </c>
      <c r="R12" s="125">
        <v>0</v>
      </c>
      <c r="S12" s="125">
        <v>2</v>
      </c>
      <c r="T12" s="125">
        <v>29</v>
      </c>
      <c r="U12" s="126">
        <f t="shared" si="4"/>
        <v>31</v>
      </c>
      <c r="V12" s="126">
        <f t="shared" si="10"/>
        <v>29</v>
      </c>
      <c r="W12" s="125">
        <v>2</v>
      </c>
      <c r="X12" s="125">
        <f t="shared" si="5"/>
        <v>2</v>
      </c>
      <c r="Y12" s="126">
        <f t="shared" si="6"/>
        <v>64</v>
      </c>
      <c r="Z12" s="126">
        <f t="shared" si="7"/>
        <v>66</v>
      </c>
      <c r="AA12" s="126">
        <f t="shared" si="8"/>
        <v>64</v>
      </c>
      <c r="AB12" s="180">
        <f t="shared" si="9"/>
        <v>2</v>
      </c>
      <c r="AR12" s="119" t="s">
        <v>8</v>
      </c>
      <c r="BC12" s="161"/>
      <c r="BD12" s="161"/>
    </row>
    <row r="13" spans="1:56" ht="201" customHeight="1" x14ac:dyDescent="2.75">
      <c r="A13" s="119">
        <v>0</v>
      </c>
      <c r="G13" s="179" t="s">
        <v>183</v>
      </c>
      <c r="H13" s="124" t="s">
        <v>35</v>
      </c>
      <c r="I13" s="125">
        <v>65</v>
      </c>
      <c r="J13" s="126">
        <v>1</v>
      </c>
      <c r="K13" s="126">
        <f t="shared" si="0"/>
        <v>66</v>
      </c>
      <c r="L13" s="126">
        <f t="shared" si="1"/>
        <v>0</v>
      </c>
      <c r="M13" s="125">
        <v>66</v>
      </c>
      <c r="N13" s="125">
        <v>70</v>
      </c>
      <c r="O13" s="127">
        <v>2</v>
      </c>
      <c r="P13" s="126">
        <f t="shared" si="2"/>
        <v>72</v>
      </c>
      <c r="Q13" s="126">
        <f t="shared" si="3"/>
        <v>0</v>
      </c>
      <c r="R13" s="125">
        <v>72</v>
      </c>
      <c r="S13" s="125">
        <v>51</v>
      </c>
      <c r="T13" s="125">
        <v>1</v>
      </c>
      <c r="U13" s="126">
        <f t="shared" si="4"/>
        <v>52</v>
      </c>
      <c r="V13" s="126">
        <f t="shared" si="10"/>
        <v>9</v>
      </c>
      <c r="W13" s="125">
        <v>43</v>
      </c>
      <c r="X13" s="125">
        <f t="shared" si="5"/>
        <v>186</v>
      </c>
      <c r="Y13" s="126">
        <f t="shared" si="6"/>
        <v>4</v>
      </c>
      <c r="Z13" s="126">
        <f t="shared" si="7"/>
        <v>190</v>
      </c>
      <c r="AA13" s="126">
        <f t="shared" si="8"/>
        <v>9</v>
      </c>
      <c r="AB13" s="180">
        <f t="shared" si="9"/>
        <v>181</v>
      </c>
      <c r="BC13" s="161"/>
      <c r="BD13" s="161"/>
    </row>
    <row r="14" spans="1:56" ht="253.5" customHeight="1" x14ac:dyDescent="2.75">
      <c r="G14" s="179" t="s">
        <v>36</v>
      </c>
      <c r="H14" s="124" t="s">
        <v>37</v>
      </c>
      <c r="I14" s="125">
        <v>27</v>
      </c>
      <c r="J14" s="126">
        <v>0</v>
      </c>
      <c r="K14" s="126">
        <f t="shared" si="0"/>
        <v>27</v>
      </c>
      <c r="L14" s="126">
        <f t="shared" si="1"/>
        <v>0</v>
      </c>
      <c r="M14" s="125">
        <v>27</v>
      </c>
      <c r="N14" s="125">
        <v>8</v>
      </c>
      <c r="O14" s="127">
        <v>0</v>
      </c>
      <c r="P14" s="126">
        <f t="shared" si="2"/>
        <v>8</v>
      </c>
      <c r="Q14" s="126">
        <f t="shared" si="3"/>
        <v>0</v>
      </c>
      <c r="R14" s="125">
        <v>8</v>
      </c>
      <c r="S14" s="125">
        <v>7</v>
      </c>
      <c r="T14" s="125">
        <v>0</v>
      </c>
      <c r="U14" s="126">
        <f t="shared" si="4"/>
        <v>7</v>
      </c>
      <c r="V14" s="126">
        <f t="shared" si="10"/>
        <v>0</v>
      </c>
      <c r="W14" s="125">
        <v>7</v>
      </c>
      <c r="X14" s="125">
        <f t="shared" si="5"/>
        <v>42</v>
      </c>
      <c r="Y14" s="126">
        <f t="shared" si="6"/>
        <v>0</v>
      </c>
      <c r="Z14" s="126">
        <f t="shared" si="7"/>
        <v>42</v>
      </c>
      <c r="AA14" s="126">
        <f t="shared" si="8"/>
        <v>0</v>
      </c>
      <c r="AB14" s="180">
        <f t="shared" si="9"/>
        <v>42</v>
      </c>
      <c r="BC14" s="161"/>
      <c r="BD14" s="161"/>
    </row>
    <row r="15" spans="1:56" ht="321" customHeight="1" x14ac:dyDescent="2.75">
      <c r="G15" s="179" t="s">
        <v>38</v>
      </c>
      <c r="H15" s="124" t="s">
        <v>144</v>
      </c>
      <c r="I15" s="125">
        <v>2</v>
      </c>
      <c r="J15" s="126">
        <v>0</v>
      </c>
      <c r="K15" s="126">
        <f t="shared" si="0"/>
        <v>2</v>
      </c>
      <c r="L15" s="126">
        <f t="shared" si="1"/>
        <v>0</v>
      </c>
      <c r="M15" s="125">
        <v>2</v>
      </c>
      <c r="N15" s="125">
        <v>0</v>
      </c>
      <c r="O15" s="127">
        <v>0</v>
      </c>
      <c r="P15" s="126">
        <f t="shared" si="2"/>
        <v>0</v>
      </c>
      <c r="Q15" s="126">
        <f t="shared" si="3"/>
        <v>0</v>
      </c>
      <c r="R15" s="125">
        <v>0</v>
      </c>
      <c r="S15" s="125">
        <v>0</v>
      </c>
      <c r="T15" s="125">
        <v>0</v>
      </c>
      <c r="U15" s="126">
        <f t="shared" si="4"/>
        <v>0</v>
      </c>
      <c r="V15" s="126">
        <f t="shared" si="10"/>
        <v>0</v>
      </c>
      <c r="W15" s="125">
        <v>0</v>
      </c>
      <c r="X15" s="125">
        <f t="shared" si="5"/>
        <v>2</v>
      </c>
      <c r="Y15" s="126">
        <f t="shared" si="6"/>
        <v>0</v>
      </c>
      <c r="Z15" s="126">
        <f t="shared" si="7"/>
        <v>2</v>
      </c>
      <c r="AA15" s="126">
        <f t="shared" si="8"/>
        <v>0</v>
      </c>
      <c r="AB15" s="180">
        <f t="shared" si="9"/>
        <v>2</v>
      </c>
      <c r="BC15" s="161"/>
      <c r="BD15" s="161"/>
    </row>
    <row r="16" spans="1:56" ht="238.5" customHeight="1" x14ac:dyDescent="0.35">
      <c r="G16" s="179" t="s">
        <v>39</v>
      </c>
      <c r="H16" s="124" t="s">
        <v>40</v>
      </c>
      <c r="I16" s="125">
        <v>5</v>
      </c>
      <c r="J16" s="126">
        <v>0</v>
      </c>
      <c r="K16" s="126">
        <f t="shared" si="0"/>
        <v>5</v>
      </c>
      <c r="L16" s="126">
        <f t="shared" si="1"/>
        <v>0</v>
      </c>
      <c r="M16" s="125">
        <v>5</v>
      </c>
      <c r="N16" s="125">
        <v>0</v>
      </c>
      <c r="O16" s="127">
        <v>0</v>
      </c>
      <c r="P16" s="126">
        <f t="shared" si="2"/>
        <v>0</v>
      </c>
      <c r="Q16" s="126">
        <f t="shared" si="3"/>
        <v>0</v>
      </c>
      <c r="R16" s="125">
        <v>0</v>
      </c>
      <c r="S16" s="125">
        <v>0</v>
      </c>
      <c r="T16" s="125">
        <v>0</v>
      </c>
      <c r="U16" s="126">
        <f t="shared" si="4"/>
        <v>0</v>
      </c>
      <c r="V16" s="126">
        <f t="shared" si="10"/>
        <v>0</v>
      </c>
      <c r="W16" s="125">
        <v>0</v>
      </c>
      <c r="X16" s="125">
        <f t="shared" si="5"/>
        <v>5</v>
      </c>
      <c r="Y16" s="126">
        <f t="shared" si="6"/>
        <v>0</v>
      </c>
      <c r="Z16" s="126">
        <f t="shared" si="7"/>
        <v>5</v>
      </c>
      <c r="AA16" s="126">
        <f t="shared" si="8"/>
        <v>0</v>
      </c>
      <c r="AB16" s="180">
        <f t="shared" si="9"/>
        <v>5</v>
      </c>
    </row>
    <row r="17" spans="7:29" ht="343.5" customHeight="1" x14ac:dyDescent="0.35">
      <c r="G17" s="179" t="s">
        <v>41</v>
      </c>
      <c r="H17" s="124" t="s">
        <v>42</v>
      </c>
      <c r="I17" s="125">
        <v>56</v>
      </c>
      <c r="J17" s="126">
        <v>3</v>
      </c>
      <c r="K17" s="126">
        <f t="shared" si="0"/>
        <v>59</v>
      </c>
      <c r="L17" s="126">
        <f t="shared" si="1"/>
        <v>1</v>
      </c>
      <c r="M17" s="125">
        <v>58</v>
      </c>
      <c r="N17" s="125">
        <v>1</v>
      </c>
      <c r="O17" s="127">
        <v>1</v>
      </c>
      <c r="P17" s="126">
        <f t="shared" si="2"/>
        <v>2</v>
      </c>
      <c r="Q17" s="126">
        <f t="shared" si="3"/>
        <v>1</v>
      </c>
      <c r="R17" s="125">
        <v>1</v>
      </c>
      <c r="S17" s="125">
        <v>0</v>
      </c>
      <c r="T17" s="125">
        <v>0</v>
      </c>
      <c r="U17" s="126">
        <f t="shared" si="4"/>
        <v>0</v>
      </c>
      <c r="V17" s="126">
        <f t="shared" si="10"/>
        <v>0</v>
      </c>
      <c r="W17" s="125">
        <v>0</v>
      </c>
      <c r="X17" s="125">
        <f t="shared" si="5"/>
        <v>57</v>
      </c>
      <c r="Y17" s="126">
        <f t="shared" si="6"/>
        <v>4</v>
      </c>
      <c r="Z17" s="126">
        <f t="shared" si="7"/>
        <v>61</v>
      </c>
      <c r="AA17" s="126">
        <f t="shared" si="8"/>
        <v>2</v>
      </c>
      <c r="AB17" s="180">
        <f t="shared" si="9"/>
        <v>59</v>
      </c>
    </row>
    <row r="18" spans="7:29" ht="261" customHeight="1" x14ac:dyDescent="0.35">
      <c r="G18" s="179" t="s">
        <v>43</v>
      </c>
      <c r="H18" s="124" t="s">
        <v>44</v>
      </c>
      <c r="I18" s="125">
        <v>16</v>
      </c>
      <c r="J18" s="126">
        <v>4</v>
      </c>
      <c r="K18" s="126">
        <f t="shared" si="0"/>
        <v>20</v>
      </c>
      <c r="L18" s="126">
        <f t="shared" si="1"/>
        <v>0</v>
      </c>
      <c r="M18" s="125">
        <v>20</v>
      </c>
      <c r="N18" s="125">
        <v>1</v>
      </c>
      <c r="O18" s="127">
        <v>0</v>
      </c>
      <c r="P18" s="126">
        <f t="shared" si="2"/>
        <v>1</v>
      </c>
      <c r="Q18" s="126">
        <f t="shared" si="3"/>
        <v>0</v>
      </c>
      <c r="R18" s="125">
        <v>1</v>
      </c>
      <c r="S18" s="125">
        <v>1</v>
      </c>
      <c r="T18" s="125">
        <v>0</v>
      </c>
      <c r="U18" s="126">
        <f t="shared" si="4"/>
        <v>1</v>
      </c>
      <c r="V18" s="126">
        <f t="shared" si="10"/>
        <v>0</v>
      </c>
      <c r="W18" s="125">
        <v>1</v>
      </c>
      <c r="X18" s="125">
        <f t="shared" si="5"/>
        <v>18</v>
      </c>
      <c r="Y18" s="126">
        <f t="shared" si="6"/>
        <v>4</v>
      </c>
      <c r="Z18" s="126">
        <f t="shared" si="7"/>
        <v>22</v>
      </c>
      <c r="AA18" s="126">
        <f t="shared" si="8"/>
        <v>0</v>
      </c>
      <c r="AB18" s="180">
        <f t="shared" si="9"/>
        <v>22</v>
      </c>
    </row>
    <row r="19" spans="7:29" ht="261" customHeight="1" x14ac:dyDescent="0.35">
      <c r="G19" s="179" t="s">
        <v>45</v>
      </c>
      <c r="H19" s="124" t="s">
        <v>184</v>
      </c>
      <c r="I19" s="125">
        <v>2</v>
      </c>
      <c r="J19" s="126">
        <v>0</v>
      </c>
      <c r="K19" s="126">
        <f t="shared" si="0"/>
        <v>2</v>
      </c>
      <c r="L19" s="126">
        <f t="shared" si="1"/>
        <v>0</v>
      </c>
      <c r="M19" s="125">
        <v>2</v>
      </c>
      <c r="N19" s="125">
        <v>0</v>
      </c>
      <c r="O19" s="127">
        <v>0</v>
      </c>
      <c r="P19" s="126">
        <f t="shared" si="2"/>
        <v>0</v>
      </c>
      <c r="Q19" s="126">
        <f t="shared" si="3"/>
        <v>0</v>
      </c>
      <c r="R19" s="125">
        <v>0</v>
      </c>
      <c r="S19" s="125">
        <v>0</v>
      </c>
      <c r="T19" s="125">
        <v>0</v>
      </c>
      <c r="U19" s="126">
        <f t="shared" si="4"/>
        <v>0</v>
      </c>
      <c r="V19" s="126">
        <f t="shared" si="10"/>
        <v>0</v>
      </c>
      <c r="W19" s="125">
        <v>0</v>
      </c>
      <c r="X19" s="125">
        <f t="shared" si="5"/>
        <v>2</v>
      </c>
      <c r="Y19" s="126">
        <f t="shared" si="6"/>
        <v>0</v>
      </c>
      <c r="Z19" s="126">
        <f t="shared" si="7"/>
        <v>2</v>
      </c>
      <c r="AA19" s="126">
        <f t="shared" si="8"/>
        <v>0</v>
      </c>
      <c r="AB19" s="180">
        <f t="shared" si="9"/>
        <v>2</v>
      </c>
    </row>
    <row r="20" spans="7:29" ht="253.5" customHeight="1" x14ac:dyDescent="0.35">
      <c r="G20" s="179" t="s">
        <v>46</v>
      </c>
      <c r="H20" s="124" t="s">
        <v>47</v>
      </c>
      <c r="I20" s="125">
        <v>161</v>
      </c>
      <c r="J20" s="126">
        <v>35</v>
      </c>
      <c r="K20" s="126">
        <f t="shared" si="0"/>
        <v>196</v>
      </c>
      <c r="L20" s="126">
        <f t="shared" si="1"/>
        <v>18</v>
      </c>
      <c r="M20" s="125">
        <v>178</v>
      </c>
      <c r="N20" s="125">
        <v>17</v>
      </c>
      <c r="O20" s="127">
        <v>4</v>
      </c>
      <c r="P20" s="126">
        <f t="shared" si="2"/>
        <v>21</v>
      </c>
      <c r="Q20" s="126">
        <f t="shared" si="3"/>
        <v>0</v>
      </c>
      <c r="R20" s="125">
        <v>21</v>
      </c>
      <c r="S20" s="125">
        <v>16</v>
      </c>
      <c r="T20" s="125">
        <v>5</v>
      </c>
      <c r="U20" s="126">
        <f t="shared" si="4"/>
        <v>21</v>
      </c>
      <c r="V20" s="126">
        <f t="shared" si="10"/>
        <v>1</v>
      </c>
      <c r="W20" s="125">
        <v>20</v>
      </c>
      <c r="X20" s="125">
        <f t="shared" si="5"/>
        <v>194</v>
      </c>
      <c r="Y20" s="126">
        <f t="shared" si="6"/>
        <v>44</v>
      </c>
      <c r="Z20" s="126">
        <f t="shared" si="7"/>
        <v>238</v>
      </c>
      <c r="AA20" s="126">
        <f t="shared" si="8"/>
        <v>19</v>
      </c>
      <c r="AB20" s="180">
        <f t="shared" si="9"/>
        <v>219</v>
      </c>
    </row>
    <row r="21" spans="7:29" ht="206.25" customHeight="1" thickBot="1" x14ac:dyDescent="0.4">
      <c r="G21" s="284" t="s">
        <v>185</v>
      </c>
      <c r="H21" s="285"/>
      <c r="I21" s="181">
        <f>SUM(I7:I20)</f>
        <v>1871</v>
      </c>
      <c r="J21" s="181">
        <f t="shared" ref="J21:AB21" si="11">SUM(J7:J20)</f>
        <v>7254</v>
      </c>
      <c r="K21" s="181">
        <f t="shared" si="11"/>
        <v>9125</v>
      </c>
      <c r="L21" s="181">
        <f t="shared" si="11"/>
        <v>7557</v>
      </c>
      <c r="M21" s="181">
        <f t="shared" si="11"/>
        <v>1568</v>
      </c>
      <c r="N21" s="181">
        <f t="shared" si="11"/>
        <v>231</v>
      </c>
      <c r="O21" s="181">
        <f t="shared" si="11"/>
        <v>1304</v>
      </c>
      <c r="P21" s="181">
        <f t="shared" si="11"/>
        <v>1535</v>
      </c>
      <c r="Q21" s="181">
        <f t="shared" si="11"/>
        <v>1298</v>
      </c>
      <c r="R21" s="181">
        <f t="shared" si="11"/>
        <v>237</v>
      </c>
      <c r="S21" s="181">
        <f t="shared" si="11"/>
        <v>187</v>
      </c>
      <c r="T21" s="181">
        <f t="shared" si="11"/>
        <v>470</v>
      </c>
      <c r="U21" s="181">
        <f t="shared" si="11"/>
        <v>657</v>
      </c>
      <c r="V21" s="181">
        <f t="shared" si="11"/>
        <v>493</v>
      </c>
      <c r="W21" s="181">
        <f t="shared" si="11"/>
        <v>164</v>
      </c>
      <c r="X21" s="181">
        <f t="shared" si="11"/>
        <v>2289</v>
      </c>
      <c r="Y21" s="181">
        <f t="shared" si="11"/>
        <v>9028</v>
      </c>
      <c r="Z21" s="181">
        <f t="shared" si="11"/>
        <v>11317</v>
      </c>
      <c r="AA21" s="181">
        <f t="shared" si="11"/>
        <v>9348</v>
      </c>
      <c r="AB21" s="181">
        <f t="shared" si="11"/>
        <v>1969</v>
      </c>
      <c r="AC21" s="128"/>
    </row>
  </sheetData>
  <sheetProtection formatCells="0" formatColumns="0" formatRows="0" insertColumns="0" insertRows="0" insertHyperlinks="0" deleteColumns="0" deleteRows="0" selectLockedCells="1" sort="0" autoFilter="0" pivotTables="0"/>
  <mergeCells count="10">
    <mergeCell ref="G21:H21"/>
    <mergeCell ref="G2:AB2"/>
    <mergeCell ref="G3:AB3"/>
    <mergeCell ref="G4:G6"/>
    <mergeCell ref="H4:H6"/>
    <mergeCell ref="I4:W4"/>
    <mergeCell ref="X4:AB5"/>
    <mergeCell ref="I5:M5"/>
    <mergeCell ref="N5:R5"/>
    <mergeCell ref="S5:W5"/>
  </mergeCells>
  <printOptions horizontalCentered="1"/>
  <pageMargins left="0.19685039370078741" right="0" top="0.39370078740157483" bottom="0" header="0" footer="0"/>
  <pageSetup paperSize="9" scale="10" orientation="landscape" useFirstPageNumber="1" r:id="rId1"/>
  <headerFooter>
    <oddFooter>&amp;R&amp;72&amp;P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8"/>
  <sheetViews>
    <sheetView showGridLines="0" view="pageBreakPreview" zoomScale="30" zoomScaleSheetLayoutView="30" workbookViewId="0">
      <selection activeCell="C2" sqref="C2:K3"/>
    </sheetView>
  </sheetViews>
  <sheetFormatPr defaultColWidth="9.140625" defaultRowHeight="30.75" x14ac:dyDescent="0.3"/>
  <cols>
    <col min="1" max="2" width="3" style="199" customWidth="1"/>
    <col min="3" max="3" width="30.140625" style="198" customWidth="1"/>
    <col min="4" max="4" width="209.5703125" style="199" customWidth="1"/>
    <col min="5" max="5" width="36" style="200" customWidth="1"/>
    <col min="6" max="6" width="30.5703125" style="200" customWidth="1"/>
    <col min="7" max="7" width="43.42578125" style="200" customWidth="1"/>
    <col min="8" max="8" width="204.140625" style="201" customWidth="1"/>
    <col min="9" max="9" width="28.85546875" style="200" customWidth="1"/>
    <col min="10" max="10" width="31.140625" style="200" customWidth="1"/>
    <col min="11" max="11" width="38.85546875" style="200" customWidth="1"/>
    <col min="12" max="16384" width="9.140625" style="199"/>
  </cols>
  <sheetData>
    <row r="2" spans="3:11" s="202" customFormat="1" ht="18" customHeight="1" x14ac:dyDescent="0.3">
      <c r="C2" s="297" t="s">
        <v>412</v>
      </c>
      <c r="D2" s="297"/>
      <c r="E2" s="297"/>
      <c r="F2" s="297"/>
      <c r="G2" s="297"/>
      <c r="H2" s="297"/>
      <c r="I2" s="297"/>
      <c r="J2" s="297"/>
      <c r="K2" s="297"/>
    </row>
    <row r="3" spans="3:11" s="203" customFormat="1" ht="114.75" customHeight="1" x14ac:dyDescent="0.3">
      <c r="C3" s="297"/>
      <c r="D3" s="297"/>
      <c r="E3" s="297"/>
      <c r="F3" s="297"/>
      <c r="G3" s="297"/>
      <c r="H3" s="297"/>
      <c r="I3" s="297"/>
      <c r="J3" s="297"/>
      <c r="K3" s="297"/>
    </row>
    <row r="4" spans="3:11" ht="77.25" customHeight="1" x14ac:dyDescent="0.3">
      <c r="C4" s="297" t="s">
        <v>449</v>
      </c>
      <c r="D4" s="297"/>
      <c r="E4" s="297"/>
      <c r="F4" s="297"/>
      <c r="G4" s="297"/>
      <c r="H4" s="297"/>
      <c r="I4" s="297"/>
      <c r="J4" s="297"/>
      <c r="K4" s="297"/>
    </row>
    <row r="5" spans="3:11" s="259" customFormat="1" ht="111" customHeight="1" x14ac:dyDescent="0.6">
      <c r="C5" s="298" t="s">
        <v>413</v>
      </c>
      <c r="D5" s="253" t="s">
        <v>414</v>
      </c>
      <c r="E5" s="253" t="s">
        <v>415</v>
      </c>
      <c r="F5" s="253" t="s">
        <v>416</v>
      </c>
      <c r="G5" s="258" t="s">
        <v>417</v>
      </c>
      <c r="H5" s="253" t="s">
        <v>418</v>
      </c>
      <c r="I5" s="253" t="s">
        <v>415</v>
      </c>
      <c r="J5" s="253" t="s">
        <v>416</v>
      </c>
      <c r="K5" s="258" t="s">
        <v>417</v>
      </c>
    </row>
    <row r="6" spans="3:11" s="204" customFormat="1" ht="409.5" customHeight="1" x14ac:dyDescent="0.25">
      <c r="C6" s="299"/>
      <c r="D6" s="260" t="s">
        <v>607</v>
      </c>
      <c r="E6" s="261" t="s">
        <v>606</v>
      </c>
      <c r="F6" s="262">
        <v>3.0416666666666665</v>
      </c>
      <c r="G6" s="263" t="s">
        <v>450</v>
      </c>
      <c r="H6" s="244" t="s">
        <v>602</v>
      </c>
      <c r="I6" s="242" t="s">
        <v>600</v>
      </c>
      <c r="J6" s="242">
        <v>3.1249999999999944E-2</v>
      </c>
      <c r="K6" s="243" t="s">
        <v>451</v>
      </c>
    </row>
    <row r="7" spans="3:11" s="204" customFormat="1" ht="408" customHeight="1" x14ac:dyDescent="0.25">
      <c r="C7" s="300"/>
      <c r="D7" s="240" t="s">
        <v>604</v>
      </c>
      <c r="E7" s="241" t="s">
        <v>605</v>
      </c>
      <c r="F7" s="242">
        <v>0.44097222222222215</v>
      </c>
      <c r="G7" s="243" t="s">
        <v>452</v>
      </c>
      <c r="H7" s="244" t="s">
        <v>603</v>
      </c>
      <c r="I7" s="242" t="s">
        <v>601</v>
      </c>
      <c r="J7" s="242">
        <v>0.17361111111111105</v>
      </c>
      <c r="K7" s="243" t="s">
        <v>453</v>
      </c>
    </row>
    <row r="8" spans="3:11" s="205" customFormat="1" ht="95.25" customHeight="1" x14ac:dyDescent="0.5">
      <c r="C8" s="253" t="s">
        <v>419</v>
      </c>
      <c r="D8" s="254">
        <v>2</v>
      </c>
      <c r="E8" s="254"/>
      <c r="F8" s="255">
        <f>SUM(F6:F7)</f>
        <v>3.4826388888888888</v>
      </c>
      <c r="G8" s="254"/>
      <c r="H8" s="256">
        <v>2</v>
      </c>
      <c r="I8" s="254"/>
      <c r="J8" s="257">
        <f>SUM(J6:J7)</f>
        <v>0.20486111111111099</v>
      </c>
      <c r="K8" s="254"/>
    </row>
  </sheetData>
  <mergeCells count="3">
    <mergeCell ref="C2:K3"/>
    <mergeCell ref="C4:K4"/>
    <mergeCell ref="C5:C7"/>
  </mergeCells>
  <printOptions horizontalCentered="1"/>
  <pageMargins left="0" right="0" top="0.5" bottom="0.5" header="0" footer="0"/>
  <pageSetup paperSize="9" scale="1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67"/>
  <sheetViews>
    <sheetView showGridLines="0" view="pageBreakPreview" topLeftCell="C1" zoomScale="30" zoomScaleSheetLayoutView="30" workbookViewId="0">
      <selection activeCell="C2" sqref="C2:K3"/>
    </sheetView>
  </sheetViews>
  <sheetFormatPr defaultColWidth="9.140625" defaultRowHeight="30.75" x14ac:dyDescent="0.3"/>
  <cols>
    <col min="1" max="2" width="3" style="199" customWidth="1"/>
    <col min="3" max="3" width="21.5703125" style="198" customWidth="1"/>
    <col min="4" max="4" width="54.85546875" style="199" customWidth="1"/>
    <col min="5" max="5" width="40.7109375" style="200" customWidth="1"/>
    <col min="6" max="6" width="30.5703125" style="200" customWidth="1"/>
    <col min="7" max="7" width="34.42578125" style="200" customWidth="1"/>
    <col min="8" max="8" width="255.5703125" style="201" customWidth="1"/>
    <col min="9" max="9" width="30.28515625" style="200" customWidth="1"/>
    <col min="10" max="10" width="35.28515625" style="200" customWidth="1"/>
    <col min="11" max="11" width="48.42578125" style="200" customWidth="1"/>
    <col min="12" max="16384" width="9.140625" style="199"/>
  </cols>
  <sheetData>
    <row r="2" spans="3:11" s="202" customFormat="1" ht="18" customHeight="1" x14ac:dyDescent="0.3">
      <c r="C2" s="297" t="s">
        <v>412</v>
      </c>
      <c r="D2" s="297"/>
      <c r="E2" s="297"/>
      <c r="F2" s="297"/>
      <c r="G2" s="297"/>
      <c r="H2" s="297"/>
      <c r="I2" s="297"/>
      <c r="J2" s="297"/>
      <c r="K2" s="297"/>
    </row>
    <row r="3" spans="3:11" s="203" customFormat="1" ht="107.25" customHeight="1" x14ac:dyDescent="0.3">
      <c r="C3" s="297"/>
      <c r="D3" s="297"/>
      <c r="E3" s="297"/>
      <c r="F3" s="297"/>
      <c r="G3" s="297"/>
      <c r="H3" s="297"/>
      <c r="I3" s="297"/>
      <c r="J3" s="297"/>
      <c r="K3" s="297"/>
    </row>
    <row r="4" spans="3:11" ht="64.5" customHeight="1" x14ac:dyDescent="0.3">
      <c r="C4" s="297" t="s">
        <v>449</v>
      </c>
      <c r="D4" s="297"/>
      <c r="E4" s="297"/>
      <c r="F4" s="297"/>
      <c r="G4" s="297"/>
      <c r="H4" s="297"/>
      <c r="I4" s="297"/>
      <c r="J4" s="297"/>
      <c r="K4" s="297"/>
    </row>
    <row r="5" spans="3:11" s="252" customFormat="1" ht="111" customHeight="1" x14ac:dyDescent="0.5">
      <c r="C5" s="249"/>
      <c r="D5" s="250" t="s">
        <v>414</v>
      </c>
      <c r="E5" s="250" t="s">
        <v>415</v>
      </c>
      <c r="F5" s="250" t="s">
        <v>416</v>
      </c>
      <c r="G5" s="251" t="s">
        <v>417</v>
      </c>
      <c r="H5" s="250" t="s">
        <v>418</v>
      </c>
      <c r="I5" s="250" t="s">
        <v>415</v>
      </c>
      <c r="J5" s="250" t="s">
        <v>416</v>
      </c>
      <c r="K5" s="251" t="s">
        <v>417</v>
      </c>
    </row>
    <row r="6" spans="3:11" s="205" customFormat="1" ht="237" customHeight="1" x14ac:dyDescent="0.5">
      <c r="C6" s="301" t="s">
        <v>420</v>
      </c>
      <c r="D6" s="248" t="s">
        <v>48</v>
      </c>
      <c r="E6" s="241" t="s">
        <v>48</v>
      </c>
      <c r="F6" s="242">
        <v>0</v>
      </c>
      <c r="G6" s="243" t="s">
        <v>48</v>
      </c>
      <c r="H6" s="244" t="s">
        <v>454</v>
      </c>
      <c r="I6" s="241" t="s">
        <v>552</v>
      </c>
      <c r="J6" s="242">
        <v>4.1666666666666664E-2</v>
      </c>
      <c r="K6" s="243" t="s">
        <v>455</v>
      </c>
    </row>
    <row r="7" spans="3:11" s="205" customFormat="1" ht="237" customHeight="1" x14ac:dyDescent="0.5">
      <c r="C7" s="301"/>
      <c r="D7" s="248" t="s">
        <v>48</v>
      </c>
      <c r="E7" s="241" t="s">
        <v>48</v>
      </c>
      <c r="F7" s="242">
        <v>0</v>
      </c>
      <c r="G7" s="243" t="s">
        <v>48</v>
      </c>
      <c r="H7" s="244" t="s">
        <v>456</v>
      </c>
      <c r="I7" s="241" t="s">
        <v>553</v>
      </c>
      <c r="J7" s="242">
        <v>2.2222222222222227E-2</v>
      </c>
      <c r="K7" s="243" t="s">
        <v>457</v>
      </c>
    </row>
    <row r="8" spans="3:11" s="205" customFormat="1" ht="237" customHeight="1" x14ac:dyDescent="0.5">
      <c r="C8" s="301"/>
      <c r="D8" s="248" t="s">
        <v>48</v>
      </c>
      <c r="E8" s="241" t="s">
        <v>48</v>
      </c>
      <c r="F8" s="242">
        <v>0</v>
      </c>
      <c r="G8" s="243" t="s">
        <v>48</v>
      </c>
      <c r="H8" s="244" t="s">
        <v>458</v>
      </c>
      <c r="I8" s="241" t="s">
        <v>554</v>
      </c>
      <c r="J8" s="242">
        <v>3.4722222222222196E-2</v>
      </c>
      <c r="K8" s="243" t="s">
        <v>459</v>
      </c>
    </row>
    <row r="9" spans="3:11" s="205" customFormat="1" ht="237" customHeight="1" x14ac:dyDescent="0.5">
      <c r="C9" s="301"/>
      <c r="D9" s="248" t="s">
        <v>48</v>
      </c>
      <c r="E9" s="241" t="s">
        <v>48</v>
      </c>
      <c r="F9" s="242">
        <v>0</v>
      </c>
      <c r="G9" s="243" t="s">
        <v>48</v>
      </c>
      <c r="H9" s="244" t="s">
        <v>460</v>
      </c>
      <c r="I9" s="241" t="s">
        <v>555</v>
      </c>
      <c r="J9" s="242">
        <v>3.472222222222221E-2</v>
      </c>
      <c r="K9" s="243" t="s">
        <v>461</v>
      </c>
    </row>
    <row r="10" spans="3:11" s="205" customFormat="1" ht="237" customHeight="1" x14ac:dyDescent="0.5">
      <c r="C10" s="301"/>
      <c r="D10" s="248" t="s">
        <v>48</v>
      </c>
      <c r="E10" s="241" t="s">
        <v>48</v>
      </c>
      <c r="F10" s="242">
        <v>0</v>
      </c>
      <c r="G10" s="243" t="s">
        <v>48</v>
      </c>
      <c r="H10" s="244" t="s">
        <v>608</v>
      </c>
      <c r="I10" s="241" t="s">
        <v>556</v>
      </c>
      <c r="J10" s="242">
        <v>4.1666666666666685E-2</v>
      </c>
      <c r="K10" s="243" t="s">
        <v>462</v>
      </c>
    </row>
    <row r="11" spans="3:11" s="205" customFormat="1" ht="237" customHeight="1" x14ac:dyDescent="0.5">
      <c r="C11" s="301"/>
      <c r="D11" s="248" t="s">
        <v>48</v>
      </c>
      <c r="E11" s="241" t="s">
        <v>48</v>
      </c>
      <c r="F11" s="242">
        <v>0</v>
      </c>
      <c r="G11" s="243" t="s">
        <v>48</v>
      </c>
      <c r="H11" s="244" t="s">
        <v>463</v>
      </c>
      <c r="I11" s="241" t="s">
        <v>557</v>
      </c>
      <c r="J11" s="242">
        <v>7.2916666666666685E-2</v>
      </c>
      <c r="K11" s="243" t="s">
        <v>464</v>
      </c>
    </row>
    <row r="12" spans="3:11" s="205" customFormat="1" ht="237" customHeight="1" x14ac:dyDescent="0.5">
      <c r="C12" s="301"/>
      <c r="D12" s="248" t="s">
        <v>48</v>
      </c>
      <c r="E12" s="241" t="s">
        <v>48</v>
      </c>
      <c r="F12" s="242">
        <v>0</v>
      </c>
      <c r="G12" s="243" t="s">
        <v>48</v>
      </c>
      <c r="H12" s="244" t="s">
        <v>465</v>
      </c>
      <c r="I12" s="241" t="s">
        <v>558</v>
      </c>
      <c r="J12" s="242">
        <v>5.1388888888888817E-2</v>
      </c>
      <c r="K12" s="243" t="s">
        <v>466</v>
      </c>
    </row>
    <row r="13" spans="3:11" s="205" customFormat="1" ht="237" customHeight="1" x14ac:dyDescent="0.5">
      <c r="C13" s="301"/>
      <c r="D13" s="248" t="s">
        <v>48</v>
      </c>
      <c r="E13" s="241" t="s">
        <v>48</v>
      </c>
      <c r="F13" s="242">
        <v>0</v>
      </c>
      <c r="G13" s="243" t="s">
        <v>48</v>
      </c>
      <c r="H13" s="244" t="s">
        <v>467</v>
      </c>
      <c r="I13" s="241" t="s">
        <v>559</v>
      </c>
      <c r="J13" s="242">
        <v>0.34374999999999994</v>
      </c>
      <c r="K13" s="243" t="s">
        <v>468</v>
      </c>
    </row>
    <row r="14" spans="3:11" s="205" customFormat="1" ht="237" customHeight="1" x14ac:dyDescent="0.5">
      <c r="C14" s="301"/>
      <c r="D14" s="248" t="s">
        <v>48</v>
      </c>
      <c r="E14" s="241" t="s">
        <v>48</v>
      </c>
      <c r="F14" s="242">
        <v>0</v>
      </c>
      <c r="G14" s="243" t="s">
        <v>48</v>
      </c>
      <c r="H14" s="244" t="s">
        <v>609</v>
      </c>
      <c r="I14" s="241" t="s">
        <v>560</v>
      </c>
      <c r="J14" s="242">
        <v>9.0277777777777735E-2</v>
      </c>
      <c r="K14" s="243" t="s">
        <v>429</v>
      </c>
    </row>
    <row r="15" spans="3:11" s="205" customFormat="1" ht="237" customHeight="1" x14ac:dyDescent="0.5">
      <c r="C15" s="301"/>
      <c r="D15" s="248" t="s">
        <v>48</v>
      </c>
      <c r="E15" s="241" t="s">
        <v>48</v>
      </c>
      <c r="F15" s="242">
        <v>0</v>
      </c>
      <c r="G15" s="243" t="s">
        <v>48</v>
      </c>
      <c r="H15" s="244" t="s">
        <v>469</v>
      </c>
      <c r="I15" s="241" t="s">
        <v>561</v>
      </c>
      <c r="J15" s="242">
        <v>3.125E-2</v>
      </c>
      <c r="K15" s="243" t="s">
        <v>470</v>
      </c>
    </row>
    <row r="16" spans="3:11" s="205" customFormat="1" ht="237" customHeight="1" x14ac:dyDescent="0.5">
      <c r="C16" s="301"/>
      <c r="D16" s="248" t="s">
        <v>48</v>
      </c>
      <c r="E16" s="241" t="s">
        <v>48</v>
      </c>
      <c r="F16" s="242">
        <v>0</v>
      </c>
      <c r="G16" s="243" t="s">
        <v>48</v>
      </c>
      <c r="H16" s="244" t="s">
        <v>471</v>
      </c>
      <c r="I16" s="241" t="s">
        <v>562</v>
      </c>
      <c r="J16" s="242">
        <v>0.30555555555555552</v>
      </c>
      <c r="K16" s="243" t="s">
        <v>472</v>
      </c>
    </row>
    <row r="17" spans="3:11" s="205" customFormat="1" ht="237" customHeight="1" x14ac:dyDescent="0.5">
      <c r="C17" s="301"/>
      <c r="D17" s="248" t="s">
        <v>48</v>
      </c>
      <c r="E17" s="241" t="s">
        <v>48</v>
      </c>
      <c r="F17" s="242">
        <v>0</v>
      </c>
      <c r="G17" s="243" t="s">
        <v>48</v>
      </c>
      <c r="H17" s="244" t="s">
        <v>473</v>
      </c>
      <c r="I17" s="241" t="s">
        <v>562</v>
      </c>
      <c r="J17" s="242">
        <v>0.30555555555555552</v>
      </c>
      <c r="K17" s="243" t="s">
        <v>474</v>
      </c>
    </row>
    <row r="18" spans="3:11" s="205" customFormat="1" ht="237" customHeight="1" x14ac:dyDescent="0.5">
      <c r="C18" s="301"/>
      <c r="D18" s="248" t="s">
        <v>48</v>
      </c>
      <c r="E18" s="241" t="s">
        <v>48</v>
      </c>
      <c r="F18" s="242">
        <v>0</v>
      </c>
      <c r="G18" s="243" t="s">
        <v>48</v>
      </c>
      <c r="H18" s="244" t="s">
        <v>475</v>
      </c>
      <c r="I18" s="241" t="s">
        <v>563</v>
      </c>
      <c r="J18" s="242">
        <v>4.8611111111111105E-2</v>
      </c>
      <c r="K18" s="243" t="s">
        <v>476</v>
      </c>
    </row>
    <row r="19" spans="3:11" s="205" customFormat="1" ht="237" customHeight="1" x14ac:dyDescent="0.5">
      <c r="C19" s="301"/>
      <c r="D19" s="248" t="s">
        <v>48</v>
      </c>
      <c r="E19" s="241" t="s">
        <v>48</v>
      </c>
      <c r="F19" s="242">
        <v>0</v>
      </c>
      <c r="G19" s="243" t="s">
        <v>48</v>
      </c>
      <c r="H19" s="244" t="s">
        <v>477</v>
      </c>
      <c r="I19" s="241" t="s">
        <v>564</v>
      </c>
      <c r="J19" s="242">
        <v>4.8611111111111105E-2</v>
      </c>
      <c r="K19" s="243" t="s">
        <v>478</v>
      </c>
    </row>
    <row r="20" spans="3:11" s="205" customFormat="1" ht="237" customHeight="1" x14ac:dyDescent="0.5">
      <c r="C20" s="301"/>
      <c r="D20" s="248" t="s">
        <v>48</v>
      </c>
      <c r="E20" s="241" t="s">
        <v>48</v>
      </c>
      <c r="F20" s="242">
        <v>0</v>
      </c>
      <c r="G20" s="243" t="s">
        <v>48</v>
      </c>
      <c r="H20" s="244" t="s">
        <v>479</v>
      </c>
      <c r="I20" s="241" t="s">
        <v>565</v>
      </c>
      <c r="J20" s="242">
        <v>5.902777777777779E-2</v>
      </c>
      <c r="K20" s="243" t="s">
        <v>480</v>
      </c>
    </row>
    <row r="21" spans="3:11" s="205" customFormat="1" ht="237" customHeight="1" x14ac:dyDescent="0.5">
      <c r="C21" s="301"/>
      <c r="D21" s="248" t="s">
        <v>48</v>
      </c>
      <c r="E21" s="241" t="s">
        <v>48</v>
      </c>
      <c r="F21" s="242">
        <v>0</v>
      </c>
      <c r="G21" s="243" t="s">
        <v>48</v>
      </c>
      <c r="H21" s="244" t="s">
        <v>481</v>
      </c>
      <c r="I21" s="241" t="s">
        <v>564</v>
      </c>
      <c r="J21" s="242">
        <v>4.8611111111111105E-2</v>
      </c>
      <c r="K21" s="243" t="s">
        <v>482</v>
      </c>
    </row>
    <row r="22" spans="3:11" s="205" customFormat="1" ht="237" customHeight="1" x14ac:dyDescent="0.5">
      <c r="C22" s="301"/>
      <c r="D22" s="248" t="s">
        <v>48</v>
      </c>
      <c r="E22" s="241" t="s">
        <v>48</v>
      </c>
      <c r="F22" s="242">
        <v>0</v>
      </c>
      <c r="G22" s="243" t="s">
        <v>48</v>
      </c>
      <c r="H22" s="244" t="s">
        <v>483</v>
      </c>
      <c r="I22" s="241" t="s">
        <v>566</v>
      </c>
      <c r="J22" s="242">
        <v>7.2916666666666685E-2</v>
      </c>
      <c r="K22" s="243" t="s">
        <v>484</v>
      </c>
    </row>
    <row r="23" spans="3:11" s="205" customFormat="1" ht="237" customHeight="1" x14ac:dyDescent="0.5">
      <c r="C23" s="301"/>
      <c r="D23" s="248" t="s">
        <v>48</v>
      </c>
      <c r="E23" s="241" t="s">
        <v>48</v>
      </c>
      <c r="F23" s="242">
        <v>0</v>
      </c>
      <c r="G23" s="243" t="s">
        <v>48</v>
      </c>
      <c r="H23" s="244" t="s">
        <v>485</v>
      </c>
      <c r="I23" s="241" t="s">
        <v>567</v>
      </c>
      <c r="J23" s="242">
        <v>0.27083333333333343</v>
      </c>
      <c r="K23" s="243" t="s">
        <v>486</v>
      </c>
    </row>
    <row r="24" spans="3:11" s="205" customFormat="1" ht="237" customHeight="1" x14ac:dyDescent="0.5">
      <c r="C24" s="301"/>
      <c r="D24" s="248" t="s">
        <v>48</v>
      </c>
      <c r="E24" s="241" t="s">
        <v>48</v>
      </c>
      <c r="F24" s="242">
        <v>0</v>
      </c>
      <c r="G24" s="243" t="s">
        <v>48</v>
      </c>
      <c r="H24" s="244" t="s">
        <v>487</v>
      </c>
      <c r="I24" s="241" t="s">
        <v>568</v>
      </c>
      <c r="J24" s="242">
        <v>4.8611111111111049E-2</v>
      </c>
      <c r="K24" s="243" t="s">
        <v>488</v>
      </c>
    </row>
    <row r="25" spans="3:11" s="205" customFormat="1" ht="237" customHeight="1" x14ac:dyDescent="0.5">
      <c r="C25" s="301"/>
      <c r="D25" s="248" t="s">
        <v>48</v>
      </c>
      <c r="E25" s="241" t="s">
        <v>48</v>
      </c>
      <c r="F25" s="242">
        <v>0</v>
      </c>
      <c r="G25" s="243" t="s">
        <v>48</v>
      </c>
      <c r="H25" s="244" t="s">
        <v>489</v>
      </c>
      <c r="I25" s="241" t="s">
        <v>569</v>
      </c>
      <c r="J25" s="242">
        <v>9.027777777777779E-2</v>
      </c>
      <c r="K25" s="243" t="s">
        <v>490</v>
      </c>
    </row>
    <row r="26" spans="3:11" s="205" customFormat="1" ht="237" customHeight="1" x14ac:dyDescent="0.5">
      <c r="C26" s="301"/>
      <c r="D26" s="248" t="s">
        <v>48</v>
      </c>
      <c r="E26" s="241" t="s">
        <v>48</v>
      </c>
      <c r="F26" s="242">
        <v>0</v>
      </c>
      <c r="G26" s="243" t="s">
        <v>48</v>
      </c>
      <c r="H26" s="244" t="s">
        <v>491</v>
      </c>
      <c r="I26" s="241" t="s">
        <v>570</v>
      </c>
      <c r="J26" s="242">
        <v>5.6944444444444353E-2</v>
      </c>
      <c r="K26" s="243" t="s">
        <v>492</v>
      </c>
    </row>
    <row r="27" spans="3:11" s="205" customFormat="1" ht="237" customHeight="1" x14ac:dyDescent="0.5">
      <c r="C27" s="301"/>
      <c r="D27" s="248" t="s">
        <v>48</v>
      </c>
      <c r="E27" s="241" t="s">
        <v>48</v>
      </c>
      <c r="F27" s="242">
        <v>0</v>
      </c>
      <c r="G27" s="243" t="s">
        <v>48</v>
      </c>
      <c r="H27" s="244" t="s">
        <v>493</v>
      </c>
      <c r="I27" s="241" t="s">
        <v>571</v>
      </c>
      <c r="J27" s="242">
        <v>0.21875</v>
      </c>
      <c r="K27" s="243" t="s">
        <v>494</v>
      </c>
    </row>
    <row r="28" spans="3:11" s="205" customFormat="1" ht="237" customHeight="1" x14ac:dyDescent="0.5">
      <c r="C28" s="301"/>
      <c r="D28" s="248" t="s">
        <v>48</v>
      </c>
      <c r="E28" s="241" t="s">
        <v>48</v>
      </c>
      <c r="F28" s="242">
        <v>0</v>
      </c>
      <c r="G28" s="243" t="s">
        <v>48</v>
      </c>
      <c r="H28" s="244" t="s">
        <v>495</v>
      </c>
      <c r="I28" s="241" t="s">
        <v>572</v>
      </c>
      <c r="J28" s="242">
        <v>0.11458333333333337</v>
      </c>
      <c r="K28" s="243" t="s">
        <v>496</v>
      </c>
    </row>
    <row r="29" spans="3:11" s="205" customFormat="1" ht="237" customHeight="1" x14ac:dyDescent="0.5">
      <c r="C29" s="301"/>
      <c r="D29" s="248" t="s">
        <v>48</v>
      </c>
      <c r="E29" s="241" t="s">
        <v>48</v>
      </c>
      <c r="F29" s="242">
        <v>0</v>
      </c>
      <c r="G29" s="243" t="s">
        <v>48</v>
      </c>
      <c r="H29" s="244" t="s">
        <v>497</v>
      </c>
      <c r="I29" s="241" t="s">
        <v>573</v>
      </c>
      <c r="J29" s="242">
        <v>0.15972222222222221</v>
      </c>
      <c r="K29" s="243" t="s">
        <v>498</v>
      </c>
    </row>
    <row r="30" spans="3:11" s="205" customFormat="1" ht="237" customHeight="1" x14ac:dyDescent="0.5">
      <c r="C30" s="301"/>
      <c r="D30" s="248" t="s">
        <v>48</v>
      </c>
      <c r="E30" s="241" t="s">
        <v>48</v>
      </c>
      <c r="F30" s="242">
        <v>0</v>
      </c>
      <c r="G30" s="243" t="s">
        <v>48</v>
      </c>
      <c r="H30" s="244" t="s">
        <v>499</v>
      </c>
      <c r="I30" s="241" t="s">
        <v>574</v>
      </c>
      <c r="J30" s="242">
        <v>0.11111111111111116</v>
      </c>
      <c r="K30" s="243" t="s">
        <v>500</v>
      </c>
    </row>
    <row r="31" spans="3:11" s="205" customFormat="1" ht="237" customHeight="1" x14ac:dyDescent="0.5">
      <c r="C31" s="301"/>
      <c r="D31" s="248" t="s">
        <v>48</v>
      </c>
      <c r="E31" s="241" t="s">
        <v>48</v>
      </c>
      <c r="F31" s="242">
        <v>0</v>
      </c>
      <c r="G31" s="243" t="s">
        <v>48</v>
      </c>
      <c r="H31" s="244" t="s">
        <v>501</v>
      </c>
      <c r="I31" s="241" t="s">
        <v>575</v>
      </c>
      <c r="J31" s="242">
        <v>8.3333333333333259E-2</v>
      </c>
      <c r="K31" s="243" t="s">
        <v>502</v>
      </c>
    </row>
    <row r="32" spans="3:11" s="205" customFormat="1" ht="237" customHeight="1" x14ac:dyDescent="0.5">
      <c r="C32" s="301"/>
      <c r="D32" s="248" t="s">
        <v>48</v>
      </c>
      <c r="E32" s="241" t="s">
        <v>48</v>
      </c>
      <c r="F32" s="242">
        <v>0</v>
      </c>
      <c r="G32" s="243" t="s">
        <v>48</v>
      </c>
      <c r="H32" s="244" t="s">
        <v>503</v>
      </c>
      <c r="I32" s="241" t="s">
        <v>576</v>
      </c>
      <c r="J32" s="242">
        <v>5.208333333333337E-2</v>
      </c>
      <c r="K32" s="243" t="s">
        <v>504</v>
      </c>
    </row>
    <row r="33" spans="3:11" s="205" customFormat="1" ht="237" customHeight="1" x14ac:dyDescent="0.5">
      <c r="C33" s="301"/>
      <c r="D33" s="248" t="s">
        <v>48</v>
      </c>
      <c r="E33" s="241" t="s">
        <v>48</v>
      </c>
      <c r="F33" s="242">
        <v>0</v>
      </c>
      <c r="G33" s="243" t="s">
        <v>48</v>
      </c>
      <c r="H33" s="244" t="s">
        <v>505</v>
      </c>
      <c r="I33" s="241" t="s">
        <v>577</v>
      </c>
      <c r="J33" s="242">
        <v>6.2500000000000111E-2</v>
      </c>
      <c r="K33" s="243" t="s">
        <v>506</v>
      </c>
    </row>
    <row r="34" spans="3:11" s="205" customFormat="1" ht="237" customHeight="1" x14ac:dyDescent="0.5">
      <c r="C34" s="301"/>
      <c r="D34" s="248" t="s">
        <v>48</v>
      </c>
      <c r="E34" s="241" t="s">
        <v>48</v>
      </c>
      <c r="F34" s="242">
        <v>0</v>
      </c>
      <c r="G34" s="243" t="s">
        <v>48</v>
      </c>
      <c r="H34" s="244" t="s">
        <v>507</v>
      </c>
      <c r="I34" s="241" t="s">
        <v>578</v>
      </c>
      <c r="J34" s="242">
        <v>0.15277777777777779</v>
      </c>
      <c r="K34" s="243" t="s">
        <v>508</v>
      </c>
    </row>
    <row r="35" spans="3:11" s="205" customFormat="1" ht="237" customHeight="1" x14ac:dyDescent="0.5">
      <c r="C35" s="301"/>
      <c r="D35" s="248" t="s">
        <v>48</v>
      </c>
      <c r="E35" s="241" t="s">
        <v>48</v>
      </c>
      <c r="F35" s="242">
        <v>0</v>
      </c>
      <c r="G35" s="243" t="s">
        <v>48</v>
      </c>
      <c r="H35" s="244" t="s">
        <v>509</v>
      </c>
      <c r="I35" s="241" t="s">
        <v>579</v>
      </c>
      <c r="J35" s="242">
        <v>9.375E-2</v>
      </c>
      <c r="K35" s="243" t="s">
        <v>427</v>
      </c>
    </row>
    <row r="36" spans="3:11" s="205" customFormat="1" ht="237" customHeight="1" x14ac:dyDescent="0.5">
      <c r="C36" s="301"/>
      <c r="D36" s="248" t="s">
        <v>48</v>
      </c>
      <c r="E36" s="241" t="s">
        <v>48</v>
      </c>
      <c r="F36" s="242">
        <v>0</v>
      </c>
      <c r="G36" s="243" t="s">
        <v>48</v>
      </c>
      <c r="H36" s="244" t="s">
        <v>510</v>
      </c>
      <c r="I36" s="241" t="s">
        <v>580</v>
      </c>
      <c r="J36" s="242">
        <v>0.36111111111111116</v>
      </c>
      <c r="K36" s="243" t="s">
        <v>428</v>
      </c>
    </row>
    <row r="37" spans="3:11" s="205" customFormat="1" ht="237" customHeight="1" x14ac:dyDescent="0.5">
      <c r="C37" s="301"/>
      <c r="D37" s="248" t="s">
        <v>48</v>
      </c>
      <c r="E37" s="241" t="s">
        <v>48</v>
      </c>
      <c r="F37" s="242">
        <v>0</v>
      </c>
      <c r="G37" s="243" t="s">
        <v>48</v>
      </c>
      <c r="H37" s="244" t="s">
        <v>511</v>
      </c>
      <c r="I37" s="241" t="s">
        <v>581</v>
      </c>
      <c r="J37" s="242">
        <v>6.25E-2</v>
      </c>
      <c r="K37" s="243" t="s">
        <v>512</v>
      </c>
    </row>
    <row r="38" spans="3:11" s="205" customFormat="1" ht="237" customHeight="1" x14ac:dyDescent="0.5">
      <c r="C38" s="301"/>
      <c r="D38" s="248" t="s">
        <v>48</v>
      </c>
      <c r="E38" s="241" t="s">
        <v>48</v>
      </c>
      <c r="F38" s="242">
        <v>0</v>
      </c>
      <c r="G38" s="243" t="s">
        <v>48</v>
      </c>
      <c r="H38" s="244" t="s">
        <v>513</v>
      </c>
      <c r="I38" s="241" t="s">
        <v>582</v>
      </c>
      <c r="J38" s="242">
        <v>0.14236111111111116</v>
      </c>
      <c r="K38" s="243" t="s">
        <v>514</v>
      </c>
    </row>
    <row r="39" spans="3:11" s="205" customFormat="1" ht="237" customHeight="1" x14ac:dyDescent="0.5">
      <c r="C39" s="301"/>
      <c r="D39" s="248" t="s">
        <v>48</v>
      </c>
      <c r="E39" s="241" t="s">
        <v>48</v>
      </c>
      <c r="F39" s="242">
        <v>0</v>
      </c>
      <c r="G39" s="243" t="s">
        <v>48</v>
      </c>
      <c r="H39" s="244" t="s">
        <v>515</v>
      </c>
      <c r="I39" s="241" t="s">
        <v>583</v>
      </c>
      <c r="J39" s="242">
        <v>0.10763888888888884</v>
      </c>
      <c r="K39" s="243" t="s">
        <v>496</v>
      </c>
    </row>
    <row r="40" spans="3:11" s="205" customFormat="1" ht="237" customHeight="1" x14ac:dyDescent="0.5">
      <c r="C40" s="301"/>
      <c r="D40" s="248" t="s">
        <v>48</v>
      </c>
      <c r="E40" s="241" t="s">
        <v>48</v>
      </c>
      <c r="F40" s="242">
        <v>0</v>
      </c>
      <c r="G40" s="243" t="s">
        <v>48</v>
      </c>
      <c r="H40" s="244" t="s">
        <v>516</v>
      </c>
      <c r="I40" s="241" t="s">
        <v>584</v>
      </c>
      <c r="J40" s="242">
        <v>5.902777777777779E-2</v>
      </c>
      <c r="K40" s="243" t="s">
        <v>517</v>
      </c>
    </row>
    <row r="41" spans="3:11" s="205" customFormat="1" ht="237" customHeight="1" x14ac:dyDescent="0.5">
      <c r="C41" s="301"/>
      <c r="D41" s="248" t="s">
        <v>48</v>
      </c>
      <c r="E41" s="241" t="s">
        <v>48</v>
      </c>
      <c r="F41" s="242">
        <v>0</v>
      </c>
      <c r="G41" s="243" t="s">
        <v>48</v>
      </c>
      <c r="H41" s="244" t="s">
        <v>518</v>
      </c>
      <c r="I41" s="241" t="s">
        <v>585</v>
      </c>
      <c r="J41" s="242">
        <v>5.902777777777779E-2</v>
      </c>
      <c r="K41" s="243" t="s">
        <v>519</v>
      </c>
    </row>
    <row r="42" spans="3:11" s="205" customFormat="1" ht="237" customHeight="1" x14ac:dyDescent="0.5">
      <c r="C42" s="301"/>
      <c r="D42" s="248" t="s">
        <v>48</v>
      </c>
      <c r="E42" s="241" t="s">
        <v>48</v>
      </c>
      <c r="F42" s="242">
        <v>0</v>
      </c>
      <c r="G42" s="243" t="s">
        <v>48</v>
      </c>
      <c r="H42" s="244" t="s">
        <v>520</v>
      </c>
      <c r="I42" s="241" t="s">
        <v>586</v>
      </c>
      <c r="J42" s="242">
        <v>5.2083333333333259E-2</v>
      </c>
      <c r="K42" s="243" t="s">
        <v>521</v>
      </c>
    </row>
    <row r="43" spans="3:11" s="205" customFormat="1" ht="237" customHeight="1" x14ac:dyDescent="0.5">
      <c r="C43" s="301"/>
      <c r="D43" s="248" t="s">
        <v>48</v>
      </c>
      <c r="E43" s="241" t="s">
        <v>48</v>
      </c>
      <c r="F43" s="242">
        <v>0</v>
      </c>
      <c r="G43" s="243" t="s">
        <v>48</v>
      </c>
      <c r="H43" s="244" t="s">
        <v>522</v>
      </c>
      <c r="I43" s="241" t="s">
        <v>587</v>
      </c>
      <c r="J43" s="242">
        <v>3.8194444444444531E-2</v>
      </c>
      <c r="K43" s="243" t="s">
        <v>523</v>
      </c>
    </row>
    <row r="44" spans="3:11" s="205" customFormat="1" ht="237" customHeight="1" x14ac:dyDescent="0.5">
      <c r="C44" s="301"/>
      <c r="D44" s="248" t="s">
        <v>48</v>
      </c>
      <c r="E44" s="241" t="s">
        <v>48</v>
      </c>
      <c r="F44" s="242">
        <v>0</v>
      </c>
      <c r="G44" s="243" t="s">
        <v>48</v>
      </c>
      <c r="H44" s="244" t="s">
        <v>524</v>
      </c>
      <c r="I44" s="241" t="s">
        <v>588</v>
      </c>
      <c r="J44" s="242">
        <v>2.777777777777779E-2</v>
      </c>
      <c r="K44" s="243" t="s">
        <v>468</v>
      </c>
    </row>
    <row r="45" spans="3:11" s="205" customFormat="1" ht="237" customHeight="1" x14ac:dyDescent="0.5">
      <c r="C45" s="301"/>
      <c r="D45" s="248" t="s">
        <v>48</v>
      </c>
      <c r="E45" s="241" t="s">
        <v>48</v>
      </c>
      <c r="F45" s="242">
        <v>0</v>
      </c>
      <c r="G45" s="243" t="s">
        <v>48</v>
      </c>
      <c r="H45" s="244" t="s">
        <v>525</v>
      </c>
      <c r="I45" s="241" t="s">
        <v>589</v>
      </c>
      <c r="J45" s="242">
        <v>5.9027777777777901E-2</v>
      </c>
      <c r="K45" s="243" t="s">
        <v>526</v>
      </c>
    </row>
    <row r="46" spans="3:11" s="205" customFormat="1" ht="237" customHeight="1" x14ac:dyDescent="0.5">
      <c r="C46" s="301"/>
      <c r="D46" s="248" t="s">
        <v>48</v>
      </c>
      <c r="E46" s="241" t="s">
        <v>48</v>
      </c>
      <c r="F46" s="242">
        <v>0</v>
      </c>
      <c r="G46" s="243" t="s">
        <v>48</v>
      </c>
      <c r="H46" s="244" t="s">
        <v>527</v>
      </c>
      <c r="I46" s="241" t="s">
        <v>590</v>
      </c>
      <c r="J46" s="242">
        <v>7.2916666666666741E-2</v>
      </c>
      <c r="K46" s="243" t="s">
        <v>528</v>
      </c>
    </row>
    <row r="47" spans="3:11" s="205" customFormat="1" ht="237" customHeight="1" x14ac:dyDescent="0.5">
      <c r="C47" s="301"/>
      <c r="D47" s="248" t="s">
        <v>48</v>
      </c>
      <c r="E47" s="241" t="s">
        <v>48</v>
      </c>
      <c r="F47" s="242">
        <v>0</v>
      </c>
      <c r="G47" s="243" t="s">
        <v>48</v>
      </c>
      <c r="H47" s="244" t="s">
        <v>529</v>
      </c>
      <c r="I47" s="241" t="s">
        <v>591</v>
      </c>
      <c r="J47" s="242">
        <v>6.5972222222222099E-2</v>
      </c>
      <c r="K47" s="243" t="s">
        <v>530</v>
      </c>
    </row>
    <row r="48" spans="3:11" s="205" customFormat="1" ht="237" customHeight="1" x14ac:dyDescent="0.5">
      <c r="C48" s="301"/>
      <c r="D48" s="248" t="s">
        <v>48</v>
      </c>
      <c r="E48" s="241" t="s">
        <v>48</v>
      </c>
      <c r="F48" s="242">
        <v>0</v>
      </c>
      <c r="G48" s="243" t="s">
        <v>48</v>
      </c>
      <c r="H48" s="244" t="s">
        <v>531</v>
      </c>
      <c r="I48" s="241" t="s">
        <v>592</v>
      </c>
      <c r="J48" s="242">
        <v>6.25E-2</v>
      </c>
      <c r="K48" s="243" t="s">
        <v>532</v>
      </c>
    </row>
    <row r="49" spans="3:11" s="205" customFormat="1" ht="237" customHeight="1" x14ac:dyDescent="0.5">
      <c r="C49" s="301"/>
      <c r="D49" s="248" t="s">
        <v>48</v>
      </c>
      <c r="E49" s="241" t="s">
        <v>48</v>
      </c>
      <c r="F49" s="242">
        <v>0</v>
      </c>
      <c r="G49" s="243" t="s">
        <v>48</v>
      </c>
      <c r="H49" s="244" t="s">
        <v>533</v>
      </c>
      <c r="I49" s="241" t="s">
        <v>593</v>
      </c>
      <c r="J49" s="242">
        <v>4.3749999999999956E-2</v>
      </c>
      <c r="K49" s="243" t="s">
        <v>534</v>
      </c>
    </row>
    <row r="50" spans="3:11" s="205" customFormat="1" ht="237" customHeight="1" x14ac:dyDescent="0.5">
      <c r="C50" s="301"/>
      <c r="D50" s="248" t="s">
        <v>48</v>
      </c>
      <c r="E50" s="241" t="s">
        <v>48</v>
      </c>
      <c r="F50" s="242">
        <v>0</v>
      </c>
      <c r="G50" s="243" t="s">
        <v>48</v>
      </c>
      <c r="H50" s="244" t="s">
        <v>535</v>
      </c>
      <c r="I50" s="241" t="s">
        <v>594</v>
      </c>
      <c r="J50" s="242">
        <v>5.4166666666666696E-2</v>
      </c>
      <c r="K50" s="243" t="s">
        <v>536</v>
      </c>
    </row>
    <row r="51" spans="3:11" s="205" customFormat="1" ht="237" customHeight="1" x14ac:dyDescent="0.5">
      <c r="C51" s="301"/>
      <c r="D51" s="248" t="s">
        <v>48</v>
      </c>
      <c r="E51" s="241" t="s">
        <v>48</v>
      </c>
      <c r="F51" s="242">
        <v>0</v>
      </c>
      <c r="G51" s="243" t="s">
        <v>48</v>
      </c>
      <c r="H51" s="244" t="s">
        <v>537</v>
      </c>
      <c r="I51" s="241" t="s">
        <v>595</v>
      </c>
      <c r="J51" s="242">
        <v>0.52222222222222225</v>
      </c>
      <c r="K51" s="243" t="s">
        <v>538</v>
      </c>
    </row>
    <row r="52" spans="3:11" s="205" customFormat="1" ht="237" customHeight="1" x14ac:dyDescent="0.5">
      <c r="C52" s="301"/>
      <c r="D52" s="248" t="s">
        <v>48</v>
      </c>
      <c r="E52" s="241" t="s">
        <v>48</v>
      </c>
      <c r="F52" s="242">
        <v>0</v>
      </c>
      <c r="G52" s="243" t="s">
        <v>48</v>
      </c>
      <c r="H52" s="244" t="s">
        <v>539</v>
      </c>
      <c r="I52" s="241" t="s">
        <v>596</v>
      </c>
      <c r="J52" s="242">
        <v>3.472222222222221E-2</v>
      </c>
      <c r="K52" s="243" t="s">
        <v>540</v>
      </c>
    </row>
    <row r="53" spans="3:11" s="205" customFormat="1" ht="237" customHeight="1" x14ac:dyDescent="0.5">
      <c r="C53" s="301"/>
      <c r="D53" s="248" t="s">
        <v>48</v>
      </c>
      <c r="E53" s="241" t="s">
        <v>48</v>
      </c>
      <c r="F53" s="242">
        <v>0</v>
      </c>
      <c r="G53" s="243" t="s">
        <v>48</v>
      </c>
      <c r="H53" s="244" t="s">
        <v>541</v>
      </c>
      <c r="I53" s="241" t="s">
        <v>597</v>
      </c>
      <c r="J53" s="242">
        <v>1.736111111111116E-2</v>
      </c>
      <c r="K53" s="243" t="s">
        <v>542</v>
      </c>
    </row>
    <row r="54" spans="3:11" s="205" customFormat="1" ht="237" customHeight="1" x14ac:dyDescent="0.5">
      <c r="C54" s="301"/>
      <c r="D54" s="248" t="s">
        <v>48</v>
      </c>
      <c r="E54" s="241" t="s">
        <v>48</v>
      </c>
      <c r="F54" s="242">
        <v>0</v>
      </c>
      <c r="G54" s="243" t="s">
        <v>48</v>
      </c>
      <c r="H54" s="244" t="s">
        <v>543</v>
      </c>
      <c r="I54" s="241" t="s">
        <v>598</v>
      </c>
      <c r="J54" s="242">
        <v>4.9305555555555554E-2</v>
      </c>
      <c r="K54" s="243" t="s">
        <v>544</v>
      </c>
    </row>
    <row r="55" spans="3:11" s="205" customFormat="1" ht="237" customHeight="1" x14ac:dyDescent="0.5">
      <c r="C55" s="301"/>
      <c r="D55" s="248" t="s">
        <v>48</v>
      </c>
      <c r="E55" s="241" t="s">
        <v>48</v>
      </c>
      <c r="F55" s="242">
        <v>0</v>
      </c>
      <c r="G55" s="243" t="s">
        <v>48</v>
      </c>
      <c r="H55" s="244" t="s">
        <v>545</v>
      </c>
      <c r="I55" s="241" t="s">
        <v>599</v>
      </c>
      <c r="J55" s="242">
        <v>4.1666666666666664E-2</v>
      </c>
      <c r="K55" s="243" t="s">
        <v>546</v>
      </c>
    </row>
    <row r="56" spans="3:11" s="205" customFormat="1" ht="237" customHeight="1" x14ac:dyDescent="0.5">
      <c r="C56" s="301"/>
      <c r="D56" s="248" t="s">
        <v>48</v>
      </c>
      <c r="E56" s="241" t="s">
        <v>48</v>
      </c>
      <c r="F56" s="242">
        <v>0</v>
      </c>
      <c r="G56" s="243" t="s">
        <v>48</v>
      </c>
      <c r="H56" s="244" t="s">
        <v>547</v>
      </c>
      <c r="I56" s="241" t="s">
        <v>610</v>
      </c>
      <c r="J56" s="264">
        <v>7.0833333333333331E-2</v>
      </c>
      <c r="K56" s="243" t="s">
        <v>534</v>
      </c>
    </row>
    <row r="57" spans="3:11" s="205" customFormat="1" ht="237" customHeight="1" x14ac:dyDescent="0.5">
      <c r="C57" s="301"/>
      <c r="D57" s="248" t="s">
        <v>48</v>
      </c>
      <c r="E57" s="241" t="s">
        <v>48</v>
      </c>
      <c r="F57" s="242">
        <v>0</v>
      </c>
      <c r="G57" s="243" t="s">
        <v>48</v>
      </c>
      <c r="H57" s="244" t="s">
        <v>548</v>
      </c>
      <c r="I57" s="241" t="s">
        <v>611</v>
      </c>
      <c r="J57" s="264">
        <v>2.7777777777777776E-2</v>
      </c>
      <c r="K57" s="243" t="s">
        <v>549</v>
      </c>
    </row>
    <row r="58" spans="3:11" s="239" customFormat="1" ht="94.5" customHeight="1" x14ac:dyDescent="0.4">
      <c r="C58" s="245" t="s">
        <v>419</v>
      </c>
      <c r="D58" s="246" t="s">
        <v>440</v>
      </c>
      <c r="E58" s="241"/>
      <c r="F58" s="242">
        <v>0</v>
      </c>
      <c r="G58" s="243"/>
      <c r="H58" s="241">
        <v>52</v>
      </c>
      <c r="I58" s="241"/>
      <c r="J58" s="247">
        <f>SUM(J6:J57)</f>
        <v>5.200694444444447</v>
      </c>
      <c r="K58" s="243"/>
    </row>
    <row r="59" spans="3:11" x14ac:dyDescent="0.3">
      <c r="I59" s="207"/>
      <c r="J59" s="207"/>
      <c r="K59" s="207"/>
    </row>
    <row r="60" spans="3:11" x14ac:dyDescent="0.3">
      <c r="K60" s="208"/>
    </row>
    <row r="65" spans="3:11" ht="18.75" x14ac:dyDescent="0.3">
      <c r="C65" s="199"/>
      <c r="E65" s="199"/>
      <c r="F65" s="199"/>
      <c r="G65" s="199"/>
      <c r="H65" s="199"/>
      <c r="I65" s="209"/>
      <c r="J65" s="199"/>
      <c r="K65" s="199"/>
    </row>
    <row r="66" spans="3:11" ht="18.75" x14ac:dyDescent="0.3">
      <c r="C66" s="199"/>
      <c r="E66" s="199"/>
      <c r="F66" s="199"/>
      <c r="G66" s="199"/>
      <c r="H66" s="199"/>
      <c r="I66" s="210"/>
      <c r="J66" s="199"/>
      <c r="K66" s="199"/>
    </row>
    <row r="67" spans="3:11" ht="18.75" x14ac:dyDescent="0.3">
      <c r="C67" s="199"/>
      <c r="E67" s="199"/>
      <c r="F67" s="199"/>
      <c r="G67" s="199"/>
      <c r="H67" s="199"/>
      <c r="I67" s="210"/>
      <c r="J67" s="199"/>
      <c r="K67" s="199"/>
    </row>
  </sheetData>
  <mergeCells count="3">
    <mergeCell ref="C2:K3"/>
    <mergeCell ref="C4:K4"/>
    <mergeCell ref="C6:C57"/>
  </mergeCells>
  <printOptions horizontalCentered="1"/>
  <pageMargins left="0" right="0" top="0.5" bottom="0.5" header="0" footer="0"/>
  <pageSetup paperSize="9" scale="15" orientation="landscape" r:id="rId1"/>
  <rowBreaks count="1" manualBreakCount="1">
    <brk id="43" min="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showGridLines="0" view="pageBreakPreview" topLeftCell="B1" zoomScale="40" zoomScaleSheetLayoutView="40" workbookViewId="0">
      <selection activeCell="B2" sqref="B2:F3"/>
    </sheetView>
  </sheetViews>
  <sheetFormatPr defaultColWidth="9.140625" defaultRowHeight="28.5" x14ac:dyDescent="0.45"/>
  <cols>
    <col min="1" max="1" width="4.28515625" style="213" customWidth="1"/>
    <col min="2" max="2" width="22.28515625" style="211" customWidth="1"/>
    <col min="3" max="3" width="140.28515625" style="211" customWidth="1"/>
    <col min="4" max="4" width="47.28515625" style="211" customWidth="1"/>
    <col min="5" max="5" width="29.7109375" style="212" customWidth="1"/>
    <col min="6" max="6" width="31.28515625" style="213" customWidth="1"/>
    <col min="7" max="16384" width="9.140625" style="213"/>
  </cols>
  <sheetData>
    <row r="1" spans="2:7" ht="29.25" thickBot="1" x14ac:dyDescent="0.5"/>
    <row r="2" spans="2:7" ht="42" customHeight="1" x14ac:dyDescent="0.45">
      <c r="B2" s="302" t="s">
        <v>17</v>
      </c>
      <c r="C2" s="303"/>
      <c r="D2" s="303"/>
      <c r="E2" s="303"/>
      <c r="F2" s="303"/>
    </row>
    <row r="3" spans="2:7" ht="42" customHeight="1" x14ac:dyDescent="0.45">
      <c r="B3" s="304"/>
      <c r="C3" s="305"/>
      <c r="D3" s="305"/>
      <c r="E3" s="305"/>
      <c r="F3" s="305"/>
    </row>
    <row r="4" spans="2:7" ht="1.5" customHeight="1" x14ac:dyDescent="0.45">
      <c r="B4" s="215"/>
      <c r="C4" s="216"/>
      <c r="D4" s="216"/>
      <c r="E4" s="217"/>
      <c r="F4" s="218"/>
    </row>
    <row r="5" spans="2:7" ht="1.5" customHeight="1" x14ac:dyDescent="0.45">
      <c r="B5" s="306"/>
      <c r="C5" s="307"/>
      <c r="D5" s="307"/>
      <c r="E5" s="307"/>
      <c r="F5" s="218"/>
    </row>
    <row r="6" spans="2:7" ht="54.75" customHeight="1" x14ac:dyDescent="0.45">
      <c r="B6" s="308" t="s">
        <v>550</v>
      </c>
      <c r="C6" s="308"/>
      <c r="D6" s="308"/>
      <c r="E6" s="308"/>
      <c r="F6" s="308"/>
    </row>
    <row r="7" spans="2:7" ht="56.25" customHeight="1" x14ac:dyDescent="0.45">
      <c r="B7" s="226"/>
      <c r="C7" s="227" t="s">
        <v>421</v>
      </c>
      <c r="D7" s="227" t="s">
        <v>415</v>
      </c>
      <c r="E7" s="227" t="s">
        <v>416</v>
      </c>
      <c r="F7" s="227" t="s">
        <v>417</v>
      </c>
    </row>
    <row r="8" spans="2:7" ht="265.5" customHeight="1" x14ac:dyDescent="0.45">
      <c r="B8" s="228" t="s">
        <v>413</v>
      </c>
      <c r="C8" s="229" t="s">
        <v>48</v>
      </c>
      <c r="D8" s="229" t="s">
        <v>48</v>
      </c>
      <c r="E8" s="230">
        <v>0</v>
      </c>
      <c r="F8" s="230" t="s">
        <v>48</v>
      </c>
    </row>
    <row r="9" spans="2:7" s="225" customFormat="1" ht="82.5" customHeight="1" x14ac:dyDescent="0.7">
      <c r="B9" s="231" t="s">
        <v>14</v>
      </c>
      <c r="C9" s="232" t="s">
        <v>440</v>
      </c>
      <c r="D9" s="232"/>
      <c r="E9" s="233">
        <v>0</v>
      </c>
      <c r="F9" s="234"/>
      <c r="G9" s="224"/>
    </row>
  </sheetData>
  <sheetProtection formatCells="0" formatColumns="0" formatRows="0" insertColumns="0" insertRows="0" insertHyperlinks="0" deleteColumns="0" deleteRows="0" selectLockedCells="1" sort="0" autoFilter="0" pivotTables="0"/>
  <mergeCells count="3">
    <mergeCell ref="B2:F3"/>
    <mergeCell ref="B5:E5"/>
    <mergeCell ref="B6:F6"/>
  </mergeCells>
  <pageMargins left="0.5" right="0" top="0.55000000000000004" bottom="0" header="0" footer="0"/>
  <pageSetup paperSize="9" scale="35"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17"/>
  <sheetViews>
    <sheetView showGridLines="0" view="pageBreakPreview" zoomScale="10" zoomScaleNormal="10" zoomScaleSheetLayoutView="10" zoomScalePageLayoutView="10" workbookViewId="0">
      <selection activeCell="N8" sqref="N8"/>
    </sheetView>
  </sheetViews>
  <sheetFormatPr defaultColWidth="9.140625" defaultRowHeight="18.75" x14ac:dyDescent="0.3"/>
  <cols>
    <col min="1" max="1" width="17.7109375" style="78" customWidth="1"/>
    <col min="2" max="17" width="77" style="77" customWidth="1"/>
    <col min="18" max="18" width="46.28515625" style="77" customWidth="1"/>
    <col min="19" max="16384" width="9.140625" style="78"/>
  </cols>
  <sheetData>
    <row r="1" spans="2:18" ht="105.75" customHeight="1" x14ac:dyDescent="0.3"/>
    <row r="2" spans="2:18" s="80" customFormat="1" ht="364.5" customHeight="1" x14ac:dyDescent="0.25">
      <c r="B2" s="319" t="s">
        <v>162</v>
      </c>
      <c r="C2" s="319"/>
      <c r="D2" s="319"/>
      <c r="E2" s="319"/>
      <c r="F2" s="319"/>
      <c r="G2" s="319"/>
      <c r="H2" s="319"/>
      <c r="I2" s="319"/>
      <c r="J2" s="319"/>
      <c r="K2" s="319"/>
      <c r="L2" s="319"/>
      <c r="M2" s="319"/>
      <c r="N2" s="319"/>
      <c r="O2" s="319"/>
      <c r="P2" s="319"/>
      <c r="Q2" s="319"/>
      <c r="R2" s="79"/>
    </row>
    <row r="3" spans="2:18" ht="111.75" customHeight="1" x14ac:dyDescent="0.3">
      <c r="B3" s="320" t="s">
        <v>163</v>
      </c>
      <c r="C3" s="320"/>
      <c r="D3" s="320"/>
      <c r="E3" s="320"/>
      <c r="F3" s="320"/>
      <c r="G3" s="320"/>
      <c r="H3" s="320"/>
      <c r="I3" s="320"/>
      <c r="J3" s="320"/>
      <c r="K3" s="320"/>
      <c r="L3" s="320"/>
      <c r="M3" s="320"/>
      <c r="N3" s="320"/>
      <c r="O3" s="320"/>
      <c r="P3" s="320"/>
      <c r="Q3" s="320"/>
      <c r="R3" s="81"/>
    </row>
    <row r="4" spans="2:18" ht="156.75" customHeight="1" x14ac:dyDescent="0.3">
      <c r="B4" s="320"/>
      <c r="C4" s="320"/>
      <c r="D4" s="320"/>
      <c r="E4" s="320"/>
      <c r="F4" s="320"/>
      <c r="G4" s="320"/>
      <c r="H4" s="320"/>
      <c r="I4" s="320"/>
      <c r="J4" s="320"/>
      <c r="K4" s="320"/>
      <c r="L4" s="320"/>
      <c r="M4" s="320"/>
      <c r="N4" s="320"/>
      <c r="O4" s="320"/>
      <c r="P4" s="320"/>
      <c r="Q4" s="320"/>
      <c r="R4" s="81"/>
    </row>
    <row r="5" spans="2:18" s="83" customFormat="1" ht="223.5" customHeight="1" x14ac:dyDescent="1.3">
      <c r="B5" s="322" t="s">
        <v>20</v>
      </c>
      <c r="C5" s="322"/>
      <c r="D5" s="322"/>
      <c r="E5" s="322"/>
      <c r="F5" s="322" t="s">
        <v>21</v>
      </c>
      <c r="G5" s="322"/>
      <c r="H5" s="322"/>
      <c r="I5" s="322"/>
      <c r="J5" s="322" t="s">
        <v>22</v>
      </c>
      <c r="K5" s="322"/>
      <c r="L5" s="322"/>
      <c r="M5" s="322"/>
      <c r="N5" s="321" t="s">
        <v>14</v>
      </c>
      <c r="O5" s="321"/>
      <c r="P5" s="321"/>
      <c r="Q5" s="321"/>
      <c r="R5" s="82"/>
    </row>
    <row r="6" spans="2:18" s="85" customFormat="1" ht="394.5" customHeight="1" x14ac:dyDescent="0.25">
      <c r="B6" s="318" t="s">
        <v>164</v>
      </c>
      <c r="C6" s="318"/>
      <c r="D6" s="318" t="s">
        <v>165</v>
      </c>
      <c r="E6" s="318"/>
      <c r="F6" s="318" t="s">
        <v>164</v>
      </c>
      <c r="G6" s="318"/>
      <c r="H6" s="318" t="s">
        <v>165</v>
      </c>
      <c r="I6" s="318"/>
      <c r="J6" s="318" t="s">
        <v>164</v>
      </c>
      <c r="K6" s="318"/>
      <c r="L6" s="318" t="s">
        <v>165</v>
      </c>
      <c r="M6" s="318"/>
      <c r="N6" s="318" t="s">
        <v>164</v>
      </c>
      <c r="O6" s="318"/>
      <c r="P6" s="318" t="s">
        <v>165</v>
      </c>
      <c r="Q6" s="318"/>
      <c r="R6" s="84"/>
    </row>
    <row r="7" spans="2:18" s="88" customFormat="1" ht="409.6" customHeight="1" x14ac:dyDescent="1.1000000000000001">
      <c r="B7" s="86" t="s">
        <v>166</v>
      </c>
      <c r="C7" s="86" t="s">
        <v>167</v>
      </c>
      <c r="D7" s="86" t="s">
        <v>166</v>
      </c>
      <c r="E7" s="86" t="s">
        <v>167</v>
      </c>
      <c r="F7" s="86" t="s">
        <v>166</v>
      </c>
      <c r="G7" s="86" t="s">
        <v>167</v>
      </c>
      <c r="H7" s="86" t="s">
        <v>166</v>
      </c>
      <c r="I7" s="86" t="s">
        <v>167</v>
      </c>
      <c r="J7" s="86" t="s">
        <v>166</v>
      </c>
      <c r="K7" s="86" t="s">
        <v>168</v>
      </c>
      <c r="L7" s="86" t="s">
        <v>166</v>
      </c>
      <c r="M7" s="86" t="s">
        <v>168</v>
      </c>
      <c r="N7" s="86" t="s">
        <v>166</v>
      </c>
      <c r="O7" s="86" t="s">
        <v>168</v>
      </c>
      <c r="P7" s="214" t="s">
        <v>166</v>
      </c>
      <c r="Q7" s="214" t="s">
        <v>168</v>
      </c>
      <c r="R7" s="87"/>
    </row>
    <row r="8" spans="2:18" ht="348.75" customHeight="1" x14ac:dyDescent="0.3">
      <c r="B8" s="206" t="s">
        <v>48</v>
      </c>
      <c r="C8" s="206" t="s">
        <v>48</v>
      </c>
      <c r="D8" s="206" t="s">
        <v>48</v>
      </c>
      <c r="E8" s="206" t="s">
        <v>48</v>
      </c>
      <c r="F8" s="206" t="s">
        <v>48</v>
      </c>
      <c r="G8" s="206" t="s">
        <v>48</v>
      </c>
      <c r="H8" s="206" t="s">
        <v>48</v>
      </c>
      <c r="I8" s="206" t="s">
        <v>48</v>
      </c>
      <c r="J8" s="206" t="s">
        <v>48</v>
      </c>
      <c r="K8" s="206" t="s">
        <v>48</v>
      </c>
      <c r="L8" s="206" t="s">
        <v>48</v>
      </c>
      <c r="M8" s="206" t="s">
        <v>48</v>
      </c>
      <c r="N8" s="206" t="s">
        <v>48</v>
      </c>
      <c r="O8" s="206" t="s">
        <v>48</v>
      </c>
      <c r="P8" s="206" t="s">
        <v>48</v>
      </c>
      <c r="Q8" s="206" t="s">
        <v>48</v>
      </c>
    </row>
    <row r="9" spans="2:18" ht="408.75" customHeight="1" x14ac:dyDescent="0.3">
      <c r="B9" s="309"/>
      <c r="C9" s="310"/>
      <c r="D9" s="310"/>
      <c r="E9" s="310"/>
      <c r="F9" s="310"/>
      <c r="G9" s="310"/>
      <c r="H9" s="310"/>
      <c r="I9" s="310"/>
      <c r="J9" s="310"/>
      <c r="K9" s="310"/>
      <c r="L9" s="310"/>
      <c r="M9" s="310"/>
      <c r="N9" s="310"/>
      <c r="O9" s="310"/>
      <c r="P9" s="310"/>
      <c r="Q9" s="311"/>
    </row>
    <row r="10" spans="2:18" ht="243.75" customHeight="1" x14ac:dyDescent="0.3">
      <c r="B10" s="312"/>
      <c r="C10" s="313"/>
      <c r="D10" s="313"/>
      <c r="E10" s="313"/>
      <c r="F10" s="313"/>
      <c r="G10" s="313"/>
      <c r="H10" s="313"/>
      <c r="I10" s="313"/>
      <c r="J10" s="313"/>
      <c r="K10" s="313"/>
      <c r="L10" s="313"/>
      <c r="M10" s="313"/>
      <c r="N10" s="313"/>
      <c r="O10" s="313"/>
      <c r="P10" s="313"/>
      <c r="Q10" s="314"/>
    </row>
    <row r="11" spans="2:18" ht="243.75" customHeight="1" x14ac:dyDescent="0.3">
      <c r="B11" s="315"/>
      <c r="C11" s="316"/>
      <c r="D11" s="316"/>
      <c r="E11" s="316"/>
      <c r="F11" s="316"/>
      <c r="G11" s="316"/>
      <c r="H11" s="316"/>
      <c r="I11" s="316"/>
      <c r="J11" s="316"/>
      <c r="K11" s="316"/>
      <c r="L11" s="316"/>
      <c r="M11" s="316"/>
      <c r="N11" s="316"/>
      <c r="O11" s="316"/>
      <c r="P11" s="316"/>
      <c r="Q11" s="317"/>
    </row>
    <row r="12" spans="2:18" ht="243.75" customHeight="1" x14ac:dyDescent="0.3"/>
    <row r="13" spans="2:18" ht="243.75" customHeight="1" x14ac:dyDescent="0.3"/>
    <row r="14" spans="2:18" ht="243.75" customHeight="1" x14ac:dyDescent="0.3"/>
    <row r="15" spans="2:18" ht="243.75" customHeight="1" x14ac:dyDescent="0.3"/>
    <row r="16" spans="2:18" ht="243.75" customHeight="1" x14ac:dyDescent="0.3"/>
    <row r="17" ht="243.75" customHeight="1" x14ac:dyDescent="0.3"/>
  </sheetData>
  <sheetProtection formatCells="0" formatColumns="0" formatRows="0" insertColumns="0" insertRows="0" insertHyperlinks="0" deleteColumns="0" deleteRows="0" selectLockedCells="1" sort="0" autoFilter="0" pivotTables="0"/>
  <mergeCells count="15">
    <mergeCell ref="B9:Q11"/>
    <mergeCell ref="D6:E6"/>
    <mergeCell ref="L6:M6"/>
    <mergeCell ref="B2:Q2"/>
    <mergeCell ref="B3:Q4"/>
    <mergeCell ref="F6:G6"/>
    <mergeCell ref="J6:K6"/>
    <mergeCell ref="H6:I6"/>
    <mergeCell ref="N6:O6"/>
    <mergeCell ref="P6:Q6"/>
    <mergeCell ref="B6:C6"/>
    <mergeCell ref="N5:Q5"/>
    <mergeCell ref="J5:M5"/>
    <mergeCell ref="F5:I5"/>
    <mergeCell ref="B5:E5"/>
  </mergeCells>
  <printOptions horizontalCentered="1"/>
  <pageMargins left="0.47244094488188981" right="0" top="0.47244094488188981" bottom="0" header="3.937007874015748E-2" footer="0"/>
  <pageSetup scale="10" firstPageNumber="7" orientation="landscape" useFirstPageNumber="1" r:id="rId1"/>
  <headerFooter>
    <oddFooter xml:space="preserve">&amp;R&amp;48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
  <sheetViews>
    <sheetView view="pageBreakPreview" zoomScale="10" zoomScaleNormal="77" zoomScaleSheetLayoutView="10" workbookViewId="0">
      <selection activeCell="I5" sqref="I5:J7"/>
    </sheetView>
  </sheetViews>
  <sheetFormatPr defaultColWidth="9.140625" defaultRowHeight="409.5" customHeight="1" x14ac:dyDescent="0.25"/>
  <cols>
    <col min="1" max="1" width="34.85546875" style="54" customWidth="1"/>
    <col min="2" max="2" width="55.140625" style="65" customWidth="1"/>
    <col min="3" max="3" width="107" style="66" customWidth="1"/>
    <col min="4" max="4" width="96.85546875" style="67" customWidth="1"/>
    <col min="5" max="5" width="255.5703125" style="66" customWidth="1"/>
    <col min="6" max="6" width="124.7109375" style="73" customWidth="1"/>
    <col min="7" max="7" width="80.140625" style="66" customWidth="1"/>
    <col min="8" max="8" width="88.7109375" style="66" customWidth="1"/>
    <col min="9" max="9" width="255.140625" style="66" customWidth="1"/>
    <col min="10" max="10" width="164.85546875" style="54" customWidth="1"/>
    <col min="11" max="16384" width="9.140625" style="54"/>
  </cols>
  <sheetData>
    <row r="1" spans="2:10" ht="138.75" customHeight="1" x14ac:dyDescent="0.25">
      <c r="C1" s="67"/>
    </row>
    <row r="2" spans="2:10" ht="379.15" customHeight="1" x14ac:dyDescent="0.25">
      <c r="B2" s="335" t="s">
        <v>17</v>
      </c>
      <c r="C2" s="335"/>
      <c r="D2" s="335"/>
      <c r="E2" s="335"/>
      <c r="F2" s="335"/>
      <c r="G2" s="335"/>
      <c r="H2" s="335"/>
      <c r="I2" s="335"/>
      <c r="J2" s="335"/>
    </row>
    <row r="3" spans="2:10" ht="252.75" customHeight="1" x14ac:dyDescent="0.25">
      <c r="B3" s="330" t="s">
        <v>139</v>
      </c>
      <c r="C3" s="330"/>
      <c r="D3" s="330"/>
      <c r="E3" s="330"/>
      <c r="F3" s="330"/>
      <c r="G3" s="330"/>
      <c r="H3" s="330"/>
      <c r="I3" s="330"/>
      <c r="J3" s="330"/>
    </row>
    <row r="4" spans="2:10" s="53" customFormat="1" ht="408.75" customHeight="1" x14ac:dyDescent="0.25">
      <c r="B4" s="164" t="s">
        <v>143</v>
      </c>
      <c r="C4" s="165" t="s">
        <v>49</v>
      </c>
      <c r="D4" s="166" t="s">
        <v>141</v>
      </c>
      <c r="E4" s="165" t="s">
        <v>138</v>
      </c>
      <c r="F4" s="165" t="s">
        <v>137</v>
      </c>
      <c r="G4" s="165" t="s">
        <v>50</v>
      </c>
      <c r="H4" s="165" t="s">
        <v>140</v>
      </c>
      <c r="I4" s="336" t="s">
        <v>51</v>
      </c>
      <c r="J4" s="336"/>
    </row>
    <row r="5" spans="2:10" ht="409.6" customHeight="1" x14ac:dyDescent="0.25">
      <c r="B5" s="324">
        <v>1</v>
      </c>
      <c r="C5" s="324" t="s">
        <v>189</v>
      </c>
      <c r="D5" s="331">
        <v>43977</v>
      </c>
      <c r="E5" s="324" t="s">
        <v>186</v>
      </c>
      <c r="F5" s="324" t="s">
        <v>380</v>
      </c>
      <c r="G5" s="324" t="s">
        <v>67</v>
      </c>
      <c r="H5" s="324" t="s">
        <v>174</v>
      </c>
      <c r="I5" s="339" t="s">
        <v>408</v>
      </c>
      <c r="J5" s="340"/>
    </row>
    <row r="6" spans="2:10" ht="409.6" customHeight="1" x14ac:dyDescent="0.25">
      <c r="B6" s="337"/>
      <c r="C6" s="337"/>
      <c r="D6" s="338"/>
      <c r="E6" s="337"/>
      <c r="F6" s="337"/>
      <c r="G6" s="337"/>
      <c r="H6" s="337"/>
      <c r="I6" s="341"/>
      <c r="J6" s="342"/>
    </row>
    <row r="7" spans="2:10" ht="409.6" customHeight="1" x14ac:dyDescent="0.25">
      <c r="B7" s="325"/>
      <c r="C7" s="325"/>
      <c r="D7" s="332"/>
      <c r="E7" s="325"/>
      <c r="F7" s="325"/>
      <c r="G7" s="325"/>
      <c r="H7" s="325"/>
      <c r="I7" s="343"/>
      <c r="J7" s="344"/>
    </row>
    <row r="8" spans="2:10" ht="409.5" customHeight="1" x14ac:dyDescent="0.25">
      <c r="B8" s="160">
        <v>2</v>
      </c>
      <c r="C8" s="160" t="s">
        <v>189</v>
      </c>
      <c r="D8" s="133">
        <v>43977</v>
      </c>
      <c r="E8" s="160" t="s">
        <v>186</v>
      </c>
      <c r="F8" s="134" t="s">
        <v>381</v>
      </c>
      <c r="G8" s="160" t="s">
        <v>67</v>
      </c>
      <c r="H8" s="160" t="s">
        <v>174</v>
      </c>
      <c r="I8" s="323" t="s">
        <v>407</v>
      </c>
      <c r="J8" s="323"/>
    </row>
    <row r="9" spans="2:10" ht="409.6" customHeight="1" x14ac:dyDescent="0.25">
      <c r="B9" s="160">
        <v>3</v>
      </c>
      <c r="C9" s="160" t="s">
        <v>189</v>
      </c>
      <c r="D9" s="133">
        <v>43979</v>
      </c>
      <c r="E9" s="160" t="s">
        <v>388</v>
      </c>
      <c r="F9" s="134" t="s">
        <v>382</v>
      </c>
      <c r="G9" s="160" t="s">
        <v>67</v>
      </c>
      <c r="H9" s="160" t="s">
        <v>174</v>
      </c>
      <c r="I9" s="323" t="s">
        <v>406</v>
      </c>
      <c r="J9" s="323"/>
    </row>
    <row r="10" spans="2:10" ht="409.6" customHeight="1" x14ac:dyDescent="0.25">
      <c r="B10" s="160">
        <v>4</v>
      </c>
      <c r="C10" s="160" t="s">
        <v>189</v>
      </c>
      <c r="D10" s="133">
        <v>43979</v>
      </c>
      <c r="E10" s="160" t="s">
        <v>389</v>
      </c>
      <c r="F10" s="134" t="s">
        <v>383</v>
      </c>
      <c r="G10" s="160" t="s">
        <v>67</v>
      </c>
      <c r="H10" s="160" t="s">
        <v>174</v>
      </c>
      <c r="I10" s="323" t="s">
        <v>387</v>
      </c>
      <c r="J10" s="323"/>
    </row>
    <row r="11" spans="2:10" ht="409.6" customHeight="1" x14ac:dyDescent="0.25">
      <c r="B11" s="160">
        <v>5</v>
      </c>
      <c r="C11" s="160" t="s">
        <v>393</v>
      </c>
      <c r="D11" s="133">
        <v>43982</v>
      </c>
      <c r="E11" s="160" t="s">
        <v>390</v>
      </c>
      <c r="F11" s="134" t="s">
        <v>384</v>
      </c>
      <c r="G11" s="160" t="s">
        <v>67</v>
      </c>
      <c r="H11" s="160" t="s">
        <v>174</v>
      </c>
      <c r="I11" s="323" t="s">
        <v>405</v>
      </c>
      <c r="J11" s="323"/>
    </row>
    <row r="12" spans="2:10" ht="409.6" customHeight="1" x14ac:dyDescent="0.25">
      <c r="B12" s="160">
        <v>6</v>
      </c>
      <c r="C12" s="160" t="s">
        <v>394</v>
      </c>
      <c r="D12" s="133">
        <v>43983</v>
      </c>
      <c r="E12" s="160" t="s">
        <v>391</v>
      </c>
      <c r="F12" s="134" t="s">
        <v>385</v>
      </c>
      <c r="G12" s="160" t="s">
        <v>67</v>
      </c>
      <c r="H12" s="160" t="s">
        <v>174</v>
      </c>
      <c r="I12" s="323" t="s">
        <v>404</v>
      </c>
      <c r="J12" s="323"/>
    </row>
    <row r="13" spans="2:10" ht="409.6" customHeight="1" x14ac:dyDescent="0.25">
      <c r="B13" s="160">
        <v>7</v>
      </c>
      <c r="C13" s="160" t="s">
        <v>118</v>
      </c>
      <c r="D13" s="133">
        <v>43983</v>
      </c>
      <c r="E13" s="160" t="s">
        <v>392</v>
      </c>
      <c r="F13" s="134" t="s">
        <v>386</v>
      </c>
      <c r="G13" s="160" t="s">
        <v>67</v>
      </c>
      <c r="H13" s="160" t="s">
        <v>174</v>
      </c>
      <c r="I13" s="323" t="s">
        <v>403</v>
      </c>
      <c r="J13" s="323"/>
    </row>
    <row r="14" spans="2:10" ht="409.6" customHeight="1" x14ac:dyDescent="0.25">
      <c r="B14" s="160">
        <v>8</v>
      </c>
      <c r="C14" s="160" t="s">
        <v>400</v>
      </c>
      <c r="D14" s="133">
        <v>43983</v>
      </c>
      <c r="E14" s="160" t="s">
        <v>396</v>
      </c>
      <c r="F14" s="134" t="s">
        <v>398</v>
      </c>
      <c r="G14" s="160" t="s">
        <v>67</v>
      </c>
      <c r="H14" s="160" t="s">
        <v>174</v>
      </c>
      <c r="I14" s="323" t="s">
        <v>402</v>
      </c>
      <c r="J14" s="323"/>
    </row>
    <row r="15" spans="2:10" ht="409.6" customHeight="1" x14ac:dyDescent="0.25">
      <c r="B15" s="324">
        <v>9</v>
      </c>
      <c r="C15" s="324" t="s">
        <v>189</v>
      </c>
      <c r="D15" s="331">
        <v>43985</v>
      </c>
      <c r="E15" s="324" t="s">
        <v>397</v>
      </c>
      <c r="F15" s="333" t="s">
        <v>399</v>
      </c>
      <c r="G15" s="324" t="s">
        <v>67</v>
      </c>
      <c r="H15" s="324" t="s">
        <v>174</v>
      </c>
      <c r="I15" s="326" t="s">
        <v>401</v>
      </c>
      <c r="J15" s="327"/>
    </row>
    <row r="16" spans="2:10" ht="409.6" customHeight="1" x14ac:dyDescent="0.25">
      <c r="B16" s="325"/>
      <c r="C16" s="325"/>
      <c r="D16" s="332"/>
      <c r="E16" s="325"/>
      <c r="F16" s="334"/>
      <c r="G16" s="325"/>
      <c r="H16" s="325"/>
      <c r="I16" s="328"/>
      <c r="J16" s="329"/>
    </row>
  </sheetData>
  <mergeCells count="26">
    <mergeCell ref="B2:J2"/>
    <mergeCell ref="I4:J4"/>
    <mergeCell ref="I8:J8"/>
    <mergeCell ref="H5:H7"/>
    <mergeCell ref="B5:B7"/>
    <mergeCell ref="C5:C7"/>
    <mergeCell ref="D5:D7"/>
    <mergeCell ref="E5:E7"/>
    <mergeCell ref="F5:F7"/>
    <mergeCell ref="G5:G7"/>
    <mergeCell ref="I5:J7"/>
    <mergeCell ref="I14:J14"/>
    <mergeCell ref="E15:E16"/>
    <mergeCell ref="H15:H16"/>
    <mergeCell ref="I15:J16"/>
    <mergeCell ref="B3:J3"/>
    <mergeCell ref="I11:J11"/>
    <mergeCell ref="I12:J12"/>
    <mergeCell ref="I13:J13"/>
    <mergeCell ref="I10:J10"/>
    <mergeCell ref="I9:J9"/>
    <mergeCell ref="B15:B16"/>
    <mergeCell ref="C15:C16"/>
    <mergeCell ref="D15:D16"/>
    <mergeCell ref="F15:F16"/>
    <mergeCell ref="G15:G16"/>
  </mergeCells>
  <conditionalFormatting sqref="F4 D4">
    <cfRule type="duplicateValues" dxfId="0" priority="9"/>
  </conditionalFormatting>
  <printOptions horizontalCentered="1"/>
  <pageMargins left="0" right="0" top="0.19685039370078741" bottom="0" header="0" footer="0"/>
  <pageSetup paperSize="9" scale="10" firstPageNumber="8" orientation="landscape" useFirstPageNumber="1" r:id="rId1"/>
  <headerFooter>
    <oddFooter>&amp;R&amp;72&amp;P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view="pageBreakPreview" topLeftCell="A21" zoomScale="19" zoomScaleNormal="25" zoomScaleSheetLayoutView="19" workbookViewId="0">
      <selection activeCell="F20" sqref="F20:J44"/>
    </sheetView>
  </sheetViews>
  <sheetFormatPr defaultColWidth="9.140625" defaultRowHeight="15" x14ac:dyDescent="0.25"/>
  <cols>
    <col min="1" max="1" width="5.28515625" style="14" customWidth="1"/>
    <col min="2" max="2" width="30" style="14" customWidth="1"/>
    <col min="3" max="3" width="93.140625" style="42" customWidth="1"/>
    <col min="4" max="4" width="250.140625" style="43" customWidth="1"/>
    <col min="5" max="5" width="49" style="43" customWidth="1"/>
    <col min="6" max="6" width="40.7109375" style="43" customWidth="1"/>
    <col min="7" max="7" width="40" style="14" customWidth="1"/>
    <col min="8" max="9" width="40.7109375" style="43" customWidth="1"/>
    <col min="10" max="10" width="40.7109375" style="14" customWidth="1"/>
    <col min="11" max="11" width="3.7109375" style="14" hidden="1" customWidth="1"/>
    <col min="12" max="12" width="21.7109375" style="14" bestFit="1" customWidth="1"/>
    <col min="13" max="13" width="39.85546875" style="14" customWidth="1"/>
    <col min="14" max="14" width="21.85546875" style="14" bestFit="1" customWidth="1"/>
    <col min="15" max="16" width="9.140625" style="14"/>
    <col min="17" max="17" width="13.85546875" style="14" bestFit="1" customWidth="1"/>
    <col min="18" max="24" width="9.140625" style="14"/>
    <col min="25" max="25" width="27.140625" style="14" bestFit="1" customWidth="1"/>
    <col min="26" max="16384" width="9.140625" style="14"/>
  </cols>
  <sheetData>
    <row r="1" spans="1:14" ht="23.25" customHeight="1" thickBot="1" x14ac:dyDescent="0.3"/>
    <row r="2" spans="1:14" ht="159.75" customHeight="1" x14ac:dyDescent="0.25">
      <c r="A2" s="11"/>
      <c r="B2" s="351" t="s">
        <v>54</v>
      </c>
      <c r="C2" s="352"/>
      <c r="D2" s="352"/>
      <c r="E2" s="352"/>
      <c r="F2" s="352"/>
      <c r="G2" s="352"/>
      <c r="H2" s="352"/>
      <c r="I2" s="352"/>
      <c r="J2" s="353"/>
      <c r="K2" s="137"/>
    </row>
    <row r="3" spans="1:14" ht="83.25" customHeight="1" x14ac:dyDescent="0.25">
      <c r="A3" s="11"/>
      <c r="B3" s="354" t="s">
        <v>55</v>
      </c>
      <c r="C3" s="355"/>
      <c r="D3" s="355"/>
      <c r="E3" s="355"/>
      <c r="F3" s="355"/>
      <c r="G3" s="355"/>
      <c r="H3" s="355"/>
      <c r="I3" s="355"/>
      <c r="J3" s="356"/>
      <c r="K3" s="137"/>
    </row>
    <row r="4" spans="1:14" ht="87.75" customHeight="1" x14ac:dyDescent="0.25">
      <c r="A4" s="11"/>
      <c r="B4" s="347" t="s">
        <v>18</v>
      </c>
      <c r="C4" s="357" t="s">
        <v>56</v>
      </c>
      <c r="D4" s="357" t="s">
        <v>57</v>
      </c>
      <c r="E4" s="190" t="s">
        <v>58</v>
      </c>
      <c r="F4" s="350" t="s">
        <v>59</v>
      </c>
      <c r="G4" s="350"/>
      <c r="H4" s="350"/>
      <c r="I4" s="350"/>
      <c r="J4" s="358"/>
      <c r="K4" s="137"/>
    </row>
    <row r="5" spans="1:14" ht="63.75" customHeight="1" x14ac:dyDescent="0.25">
      <c r="A5" s="11"/>
      <c r="B5" s="347"/>
      <c r="C5" s="357"/>
      <c r="D5" s="357"/>
      <c r="E5" s="190"/>
      <c r="F5" s="350" t="s">
        <v>152</v>
      </c>
      <c r="G5" s="350"/>
      <c r="H5" s="350" t="s">
        <v>153</v>
      </c>
      <c r="I5" s="350"/>
      <c r="J5" s="358" t="s">
        <v>14</v>
      </c>
      <c r="K5" s="137"/>
    </row>
    <row r="6" spans="1:14" s="15" customFormat="1" ht="74.25" customHeight="1" x14ac:dyDescent="0.3">
      <c r="A6" s="12"/>
      <c r="B6" s="347"/>
      <c r="C6" s="357"/>
      <c r="D6" s="357"/>
      <c r="E6" s="190" t="s">
        <v>60</v>
      </c>
      <c r="F6" s="190" t="s">
        <v>171</v>
      </c>
      <c r="G6" s="190" t="s">
        <v>172</v>
      </c>
      <c r="H6" s="190" t="s">
        <v>173</v>
      </c>
      <c r="I6" s="190" t="s">
        <v>52</v>
      </c>
      <c r="J6" s="358"/>
      <c r="K6" s="138"/>
    </row>
    <row r="7" spans="1:14" s="15" customFormat="1" ht="153" customHeight="1" x14ac:dyDescent="0.85">
      <c r="A7" s="12"/>
      <c r="B7" s="347" t="s">
        <v>23</v>
      </c>
      <c r="C7" s="348" t="s">
        <v>24</v>
      </c>
      <c r="D7" s="70" t="s">
        <v>61</v>
      </c>
      <c r="E7" s="192" t="s">
        <v>62</v>
      </c>
      <c r="F7" s="99">
        <v>16</v>
      </c>
      <c r="G7" s="99">
        <v>3</v>
      </c>
      <c r="H7" s="99">
        <v>0</v>
      </c>
      <c r="I7" s="99">
        <v>14</v>
      </c>
      <c r="J7" s="142">
        <f>SUM(F7:I7)</f>
        <v>33</v>
      </c>
      <c r="K7" s="138"/>
      <c r="L7" s="16"/>
    </row>
    <row r="8" spans="1:14" s="15" customFormat="1" ht="129" customHeight="1" x14ac:dyDescent="0.3">
      <c r="A8" s="12"/>
      <c r="B8" s="347"/>
      <c r="C8" s="348"/>
      <c r="D8" s="70" t="s">
        <v>63</v>
      </c>
      <c r="E8" s="192" t="s">
        <v>62</v>
      </c>
      <c r="F8" s="99">
        <v>0</v>
      </c>
      <c r="G8" s="99">
        <v>0</v>
      </c>
      <c r="H8" s="99">
        <v>0</v>
      </c>
      <c r="I8" s="99">
        <v>0</v>
      </c>
      <c r="J8" s="142">
        <f>SUM(F8:I8)</f>
        <v>0</v>
      </c>
      <c r="K8" s="138"/>
    </row>
    <row r="9" spans="1:14" s="15" customFormat="1" ht="129.75" customHeight="1" x14ac:dyDescent="0.3">
      <c r="A9" s="12"/>
      <c r="B9" s="347"/>
      <c r="C9" s="348"/>
      <c r="D9" s="70" t="s">
        <v>64</v>
      </c>
      <c r="E9" s="192" t="s">
        <v>65</v>
      </c>
      <c r="F9" s="99">
        <v>0</v>
      </c>
      <c r="G9" s="99">
        <v>0</v>
      </c>
      <c r="H9" s="99">
        <v>0</v>
      </c>
      <c r="I9" s="99">
        <v>0</v>
      </c>
      <c r="J9" s="142">
        <f t="shared" ref="J9:J43" si="0">SUM(F9:I9)</f>
        <v>0</v>
      </c>
      <c r="K9" s="138"/>
    </row>
    <row r="10" spans="1:14" s="15" customFormat="1" ht="153" customHeight="1" x14ac:dyDescent="0.3">
      <c r="A10" s="12"/>
      <c r="B10" s="347" t="s">
        <v>25</v>
      </c>
      <c r="C10" s="348" t="s">
        <v>26</v>
      </c>
      <c r="D10" s="70" t="s">
        <v>66</v>
      </c>
      <c r="E10" s="192" t="s">
        <v>67</v>
      </c>
      <c r="F10" s="99">
        <v>0</v>
      </c>
      <c r="G10" s="99">
        <v>0</v>
      </c>
      <c r="H10" s="99">
        <v>0</v>
      </c>
      <c r="I10" s="99">
        <v>0</v>
      </c>
      <c r="J10" s="142">
        <f t="shared" si="0"/>
        <v>0</v>
      </c>
      <c r="K10" s="138"/>
    </row>
    <row r="11" spans="1:14" s="15" customFormat="1" ht="153" customHeight="1" x14ac:dyDescent="0.3">
      <c r="A11" s="12"/>
      <c r="B11" s="347"/>
      <c r="C11" s="348"/>
      <c r="D11" s="70" t="s">
        <v>68</v>
      </c>
      <c r="E11" s="192" t="s">
        <v>69</v>
      </c>
      <c r="F11" s="99">
        <v>0</v>
      </c>
      <c r="G11" s="99">
        <v>0</v>
      </c>
      <c r="H11" s="163">
        <v>0</v>
      </c>
      <c r="I11" s="163">
        <v>0</v>
      </c>
      <c r="J11" s="142">
        <f t="shared" si="0"/>
        <v>0</v>
      </c>
      <c r="K11" s="138"/>
    </row>
    <row r="12" spans="1:14" ht="153" customHeight="1" x14ac:dyDescent="0.45">
      <c r="A12" s="11"/>
      <c r="B12" s="347"/>
      <c r="C12" s="348"/>
      <c r="D12" s="70" t="s">
        <v>70</v>
      </c>
      <c r="E12" s="192" t="s">
        <v>71</v>
      </c>
      <c r="F12" s="99">
        <v>3</v>
      </c>
      <c r="G12" s="99">
        <v>2</v>
      </c>
      <c r="H12" s="163">
        <v>4</v>
      </c>
      <c r="I12" s="163">
        <v>2</v>
      </c>
      <c r="J12" s="142">
        <f t="shared" si="0"/>
        <v>11</v>
      </c>
      <c r="K12" s="137"/>
      <c r="N12" s="17"/>
    </row>
    <row r="13" spans="1:14" ht="153" customHeight="1" x14ac:dyDescent="0.25">
      <c r="A13" s="11"/>
      <c r="B13" s="347" t="s">
        <v>27</v>
      </c>
      <c r="C13" s="348" t="s">
        <v>28</v>
      </c>
      <c r="D13" s="70" t="s">
        <v>72</v>
      </c>
      <c r="E13" s="192" t="s">
        <v>67</v>
      </c>
      <c r="F13" s="99">
        <v>64</v>
      </c>
      <c r="G13" s="99">
        <v>7</v>
      </c>
      <c r="H13" s="163">
        <v>17</v>
      </c>
      <c r="I13" s="163">
        <v>7</v>
      </c>
      <c r="J13" s="142">
        <f t="shared" si="0"/>
        <v>95</v>
      </c>
      <c r="K13" s="137"/>
      <c r="N13" s="14" t="s">
        <v>149</v>
      </c>
    </row>
    <row r="14" spans="1:14" ht="153" customHeight="1" x14ac:dyDescent="0.25">
      <c r="A14" s="11"/>
      <c r="B14" s="347"/>
      <c r="C14" s="348"/>
      <c r="D14" s="70" t="s">
        <v>155</v>
      </c>
      <c r="E14" s="192" t="s">
        <v>74</v>
      </c>
      <c r="F14" s="99">
        <v>2</v>
      </c>
      <c r="G14" s="99">
        <v>0</v>
      </c>
      <c r="H14" s="163">
        <v>0</v>
      </c>
      <c r="I14" s="163">
        <v>0</v>
      </c>
      <c r="J14" s="142">
        <f t="shared" si="0"/>
        <v>2</v>
      </c>
      <c r="K14" s="137"/>
    </row>
    <row r="15" spans="1:14" ht="153" customHeight="1" x14ac:dyDescent="0.25">
      <c r="A15" s="11"/>
      <c r="B15" s="347"/>
      <c r="C15" s="348"/>
      <c r="D15" s="70" t="s">
        <v>156</v>
      </c>
      <c r="E15" s="192" t="s">
        <v>67</v>
      </c>
      <c r="F15" s="99">
        <v>1</v>
      </c>
      <c r="G15" s="99">
        <v>0</v>
      </c>
      <c r="H15" s="163">
        <v>1</v>
      </c>
      <c r="I15" s="163">
        <v>0</v>
      </c>
      <c r="J15" s="142">
        <f t="shared" si="0"/>
        <v>2</v>
      </c>
      <c r="K15" s="137"/>
    </row>
    <row r="16" spans="1:14" ht="153" customHeight="1" x14ac:dyDescent="0.25">
      <c r="A16" s="11"/>
      <c r="B16" s="347"/>
      <c r="C16" s="348"/>
      <c r="D16" s="70" t="s">
        <v>157</v>
      </c>
      <c r="E16" s="192" t="s">
        <v>77</v>
      </c>
      <c r="F16" s="99">
        <v>4</v>
      </c>
      <c r="G16" s="99">
        <v>0</v>
      </c>
      <c r="H16" s="163">
        <v>3</v>
      </c>
      <c r="I16" s="163">
        <v>0</v>
      </c>
      <c r="J16" s="142">
        <f t="shared" si="0"/>
        <v>7</v>
      </c>
      <c r="K16" s="137"/>
    </row>
    <row r="17" spans="1:13" ht="153" customHeight="1" x14ac:dyDescent="0.25">
      <c r="A17" s="11"/>
      <c r="B17" s="347" t="s">
        <v>29</v>
      </c>
      <c r="C17" s="348" t="s">
        <v>30</v>
      </c>
      <c r="D17" s="70" t="s">
        <v>78</v>
      </c>
      <c r="E17" s="192" t="s">
        <v>77</v>
      </c>
      <c r="F17" s="99">
        <v>35</v>
      </c>
      <c r="G17" s="99">
        <v>19</v>
      </c>
      <c r="H17" s="163">
        <v>16</v>
      </c>
      <c r="I17" s="163">
        <v>7</v>
      </c>
      <c r="J17" s="142">
        <f t="shared" si="0"/>
        <v>77</v>
      </c>
      <c r="K17" s="137"/>
    </row>
    <row r="18" spans="1:13" ht="153" customHeight="1" x14ac:dyDescent="0.25">
      <c r="A18" s="11"/>
      <c r="B18" s="347"/>
      <c r="C18" s="348"/>
      <c r="D18" s="70" t="s">
        <v>79</v>
      </c>
      <c r="E18" s="192" t="s">
        <v>67</v>
      </c>
      <c r="F18" s="99">
        <v>19</v>
      </c>
      <c r="G18" s="99">
        <v>10</v>
      </c>
      <c r="H18" s="163">
        <v>1</v>
      </c>
      <c r="I18" s="163">
        <v>1</v>
      </c>
      <c r="J18" s="142">
        <f t="shared" si="0"/>
        <v>31</v>
      </c>
      <c r="K18" s="137"/>
    </row>
    <row r="19" spans="1:13" ht="153" customHeight="1" x14ac:dyDescent="0.25">
      <c r="A19" s="11"/>
      <c r="B19" s="347"/>
      <c r="C19" s="348"/>
      <c r="D19" s="70" t="s">
        <v>80</v>
      </c>
      <c r="E19" s="192" t="s">
        <v>81</v>
      </c>
      <c r="F19" s="99">
        <v>1</v>
      </c>
      <c r="G19" s="99">
        <v>0</v>
      </c>
      <c r="H19" s="163">
        <v>3</v>
      </c>
      <c r="I19" s="163">
        <v>0</v>
      </c>
      <c r="J19" s="142">
        <f t="shared" si="0"/>
        <v>4</v>
      </c>
      <c r="K19" s="137"/>
    </row>
    <row r="20" spans="1:13" ht="148.5" customHeight="1" x14ac:dyDescent="0.25">
      <c r="A20" s="11"/>
      <c r="B20" s="347" t="s">
        <v>31</v>
      </c>
      <c r="C20" s="348" t="s">
        <v>32</v>
      </c>
      <c r="D20" s="70" t="s">
        <v>82</v>
      </c>
      <c r="E20" s="192" t="s">
        <v>83</v>
      </c>
      <c r="F20" s="99">
        <v>40</v>
      </c>
      <c r="G20" s="99">
        <v>11</v>
      </c>
      <c r="H20" s="163">
        <v>38</v>
      </c>
      <c r="I20" s="163">
        <v>53</v>
      </c>
      <c r="J20" s="142">
        <f t="shared" si="0"/>
        <v>142</v>
      </c>
      <c r="K20" s="137"/>
    </row>
    <row r="21" spans="1:13" ht="148.5" customHeight="1" x14ac:dyDescent="0.25">
      <c r="A21" s="11"/>
      <c r="B21" s="347"/>
      <c r="C21" s="348"/>
      <c r="D21" s="70" t="s">
        <v>159</v>
      </c>
      <c r="E21" s="192" t="s">
        <v>84</v>
      </c>
      <c r="F21" s="99">
        <v>18</v>
      </c>
      <c r="G21" s="99">
        <v>6</v>
      </c>
      <c r="H21" s="163">
        <v>13</v>
      </c>
      <c r="I21" s="163">
        <v>12</v>
      </c>
      <c r="J21" s="142">
        <f t="shared" si="0"/>
        <v>49</v>
      </c>
      <c r="K21" s="137"/>
      <c r="M21" s="14" t="s">
        <v>148</v>
      </c>
    </row>
    <row r="22" spans="1:13" ht="148.5" customHeight="1" x14ac:dyDescent="0.25">
      <c r="A22" s="11"/>
      <c r="B22" s="347"/>
      <c r="C22" s="348"/>
      <c r="D22" s="70" t="s">
        <v>85</v>
      </c>
      <c r="E22" s="192" t="s">
        <v>84</v>
      </c>
      <c r="F22" s="99">
        <v>4</v>
      </c>
      <c r="G22" s="99">
        <v>3</v>
      </c>
      <c r="H22" s="163">
        <v>9</v>
      </c>
      <c r="I22" s="163">
        <v>5</v>
      </c>
      <c r="J22" s="142">
        <f t="shared" si="0"/>
        <v>21</v>
      </c>
      <c r="K22" s="137"/>
    </row>
    <row r="23" spans="1:13" ht="148.5" customHeight="1" x14ac:dyDescent="0.25">
      <c r="A23" s="11"/>
      <c r="B23" s="347"/>
      <c r="C23" s="348"/>
      <c r="D23" s="70" t="s">
        <v>86</v>
      </c>
      <c r="E23" s="192" t="s">
        <v>67</v>
      </c>
      <c r="F23" s="99">
        <v>56</v>
      </c>
      <c r="G23" s="99">
        <v>28</v>
      </c>
      <c r="H23" s="163">
        <v>16</v>
      </c>
      <c r="I23" s="163">
        <v>50</v>
      </c>
      <c r="J23" s="142">
        <f t="shared" si="0"/>
        <v>150</v>
      </c>
      <c r="K23" s="137"/>
    </row>
    <row r="24" spans="1:13" ht="148.5" customHeight="1" x14ac:dyDescent="0.25">
      <c r="A24" s="11"/>
      <c r="B24" s="347" t="s">
        <v>33</v>
      </c>
      <c r="C24" s="348" t="s">
        <v>87</v>
      </c>
      <c r="D24" s="70" t="s">
        <v>88</v>
      </c>
      <c r="E24" s="349" t="s">
        <v>77</v>
      </c>
      <c r="F24" s="99">
        <v>0</v>
      </c>
      <c r="G24" s="99">
        <v>0</v>
      </c>
      <c r="H24" s="163">
        <v>0</v>
      </c>
      <c r="I24" s="163">
        <v>0</v>
      </c>
      <c r="J24" s="142">
        <f t="shared" si="0"/>
        <v>0</v>
      </c>
      <c r="K24" s="137"/>
    </row>
    <row r="25" spans="1:13" ht="148.5" customHeight="1" x14ac:dyDescent="0.25">
      <c r="A25" s="11"/>
      <c r="B25" s="347"/>
      <c r="C25" s="348"/>
      <c r="D25" s="70" t="s">
        <v>89</v>
      </c>
      <c r="E25" s="349"/>
      <c r="F25" s="99">
        <v>0</v>
      </c>
      <c r="G25" s="99">
        <v>0</v>
      </c>
      <c r="H25" s="163">
        <v>0</v>
      </c>
      <c r="I25" s="163">
        <v>0</v>
      </c>
      <c r="J25" s="142">
        <f t="shared" si="0"/>
        <v>0</v>
      </c>
      <c r="K25" s="137"/>
    </row>
    <row r="26" spans="1:13" ht="148.5" customHeight="1" x14ac:dyDescent="0.25">
      <c r="A26" s="11"/>
      <c r="B26" s="347"/>
      <c r="C26" s="348"/>
      <c r="D26" s="70" t="s">
        <v>90</v>
      </c>
      <c r="E26" s="349"/>
      <c r="F26" s="99">
        <v>0</v>
      </c>
      <c r="G26" s="99">
        <v>0</v>
      </c>
      <c r="H26" s="163">
        <v>0</v>
      </c>
      <c r="I26" s="163">
        <v>0</v>
      </c>
      <c r="J26" s="142">
        <f t="shared" si="0"/>
        <v>0</v>
      </c>
      <c r="K26" s="137"/>
    </row>
    <row r="27" spans="1:13" ht="148.5" customHeight="1" x14ac:dyDescent="0.25">
      <c r="A27" s="11"/>
      <c r="B27" s="347"/>
      <c r="C27" s="348"/>
      <c r="D27" s="70" t="s">
        <v>91</v>
      </c>
      <c r="E27" s="349"/>
      <c r="F27" s="99">
        <v>0</v>
      </c>
      <c r="G27" s="99">
        <v>0</v>
      </c>
      <c r="H27" s="163">
        <v>0</v>
      </c>
      <c r="I27" s="163">
        <v>0</v>
      </c>
      <c r="J27" s="142">
        <f t="shared" si="0"/>
        <v>0</v>
      </c>
      <c r="K27" s="137"/>
    </row>
    <row r="28" spans="1:13" ht="148.5" customHeight="1" x14ac:dyDescent="0.25">
      <c r="A28" s="11"/>
      <c r="B28" s="347"/>
      <c r="C28" s="348"/>
      <c r="D28" s="70" t="s">
        <v>92</v>
      </c>
      <c r="E28" s="349"/>
      <c r="F28" s="99">
        <v>0</v>
      </c>
      <c r="G28" s="99">
        <v>0</v>
      </c>
      <c r="H28" s="163">
        <v>0</v>
      </c>
      <c r="I28" s="163">
        <v>0</v>
      </c>
      <c r="J28" s="142">
        <f t="shared" si="0"/>
        <v>0</v>
      </c>
      <c r="K28" s="137"/>
    </row>
    <row r="29" spans="1:13" ht="148.5" customHeight="1" x14ac:dyDescent="0.25">
      <c r="A29" s="11"/>
      <c r="B29" s="347" t="s">
        <v>93</v>
      </c>
      <c r="C29" s="350" t="s">
        <v>35</v>
      </c>
      <c r="D29" s="70" t="s">
        <v>94</v>
      </c>
      <c r="E29" s="192" t="s">
        <v>95</v>
      </c>
      <c r="F29" s="99">
        <v>6</v>
      </c>
      <c r="G29" s="99">
        <v>5</v>
      </c>
      <c r="H29" s="163">
        <v>25</v>
      </c>
      <c r="I29" s="163">
        <v>17</v>
      </c>
      <c r="J29" s="142">
        <f t="shared" si="0"/>
        <v>53</v>
      </c>
      <c r="K29" s="137"/>
    </row>
    <row r="30" spans="1:13" ht="148.5" customHeight="1" x14ac:dyDescent="0.25">
      <c r="A30" s="11"/>
      <c r="B30" s="347"/>
      <c r="C30" s="350"/>
      <c r="D30" s="70" t="s">
        <v>96</v>
      </c>
      <c r="E30" s="192" t="s">
        <v>84</v>
      </c>
      <c r="F30" s="99">
        <v>1</v>
      </c>
      <c r="G30" s="99">
        <v>0</v>
      </c>
      <c r="H30" s="163">
        <v>2</v>
      </c>
      <c r="I30" s="163">
        <v>0</v>
      </c>
      <c r="J30" s="142">
        <f t="shared" si="0"/>
        <v>3</v>
      </c>
      <c r="K30" s="137"/>
    </row>
    <row r="31" spans="1:13" ht="148.5" customHeight="1" x14ac:dyDescent="0.25">
      <c r="A31" s="11"/>
      <c r="B31" s="189" t="s">
        <v>36</v>
      </c>
      <c r="C31" s="191" t="s">
        <v>37</v>
      </c>
      <c r="D31" s="70" t="s">
        <v>97</v>
      </c>
      <c r="E31" s="192" t="s">
        <v>95</v>
      </c>
      <c r="F31" s="99">
        <v>4</v>
      </c>
      <c r="G31" s="99">
        <v>6</v>
      </c>
      <c r="H31" s="163">
        <v>10</v>
      </c>
      <c r="I31" s="163">
        <v>1</v>
      </c>
      <c r="J31" s="142">
        <f t="shared" si="0"/>
        <v>21</v>
      </c>
      <c r="K31" s="137"/>
    </row>
    <row r="32" spans="1:13" ht="148.5" customHeight="1" x14ac:dyDescent="0.25">
      <c r="A32" s="11"/>
      <c r="B32" s="347" t="s">
        <v>38</v>
      </c>
      <c r="C32" s="348" t="s">
        <v>144</v>
      </c>
      <c r="D32" s="70" t="s">
        <v>98</v>
      </c>
      <c r="E32" s="192" t="s">
        <v>99</v>
      </c>
      <c r="F32" s="99">
        <v>0</v>
      </c>
      <c r="G32" s="99">
        <v>0</v>
      </c>
      <c r="H32" s="163">
        <v>0</v>
      </c>
      <c r="I32" s="163">
        <v>1</v>
      </c>
      <c r="J32" s="142">
        <f t="shared" si="0"/>
        <v>1</v>
      </c>
      <c r="K32" s="137"/>
    </row>
    <row r="33" spans="1:17" ht="148.5" customHeight="1" x14ac:dyDescent="0.25">
      <c r="A33" s="11"/>
      <c r="B33" s="347"/>
      <c r="C33" s="348"/>
      <c r="D33" s="70" t="s">
        <v>100</v>
      </c>
      <c r="E33" s="192" t="s">
        <v>53</v>
      </c>
      <c r="F33" s="99">
        <v>0</v>
      </c>
      <c r="G33" s="99">
        <v>0</v>
      </c>
      <c r="H33" s="163">
        <v>0</v>
      </c>
      <c r="I33" s="163">
        <v>0</v>
      </c>
      <c r="J33" s="142">
        <f t="shared" si="0"/>
        <v>0</v>
      </c>
      <c r="K33" s="137"/>
    </row>
    <row r="34" spans="1:17" ht="148.5" customHeight="1" x14ac:dyDescent="0.25">
      <c r="A34" s="11"/>
      <c r="B34" s="347"/>
      <c r="C34" s="348"/>
      <c r="D34" s="70" t="s">
        <v>101</v>
      </c>
      <c r="E34" s="192" t="s">
        <v>102</v>
      </c>
      <c r="F34" s="99">
        <v>0</v>
      </c>
      <c r="G34" s="99">
        <v>0</v>
      </c>
      <c r="H34" s="163">
        <v>0</v>
      </c>
      <c r="I34" s="163">
        <v>0</v>
      </c>
      <c r="J34" s="142">
        <f t="shared" si="0"/>
        <v>0</v>
      </c>
      <c r="K34" s="137"/>
    </row>
    <row r="35" spans="1:17" ht="149.25" customHeight="1" x14ac:dyDescent="0.25">
      <c r="A35" s="11"/>
      <c r="B35" s="347" t="s">
        <v>39</v>
      </c>
      <c r="C35" s="348" t="s">
        <v>40</v>
      </c>
      <c r="D35" s="70" t="s">
        <v>103</v>
      </c>
      <c r="E35" s="192" t="s">
        <v>102</v>
      </c>
      <c r="F35" s="99">
        <v>0</v>
      </c>
      <c r="G35" s="99">
        <v>0</v>
      </c>
      <c r="H35" s="163">
        <v>0</v>
      </c>
      <c r="I35" s="163">
        <v>0</v>
      </c>
      <c r="J35" s="142">
        <f t="shared" si="0"/>
        <v>0</v>
      </c>
      <c r="K35" s="137"/>
    </row>
    <row r="36" spans="1:17" ht="132" customHeight="1" x14ac:dyDescent="0.4">
      <c r="A36" s="11"/>
      <c r="B36" s="347"/>
      <c r="C36" s="348"/>
      <c r="D36" s="70" t="s">
        <v>104</v>
      </c>
      <c r="E36" s="192" t="s">
        <v>102</v>
      </c>
      <c r="F36" s="99">
        <v>0</v>
      </c>
      <c r="G36" s="99">
        <v>0</v>
      </c>
      <c r="H36" s="163">
        <v>0</v>
      </c>
      <c r="I36" s="163">
        <v>0</v>
      </c>
      <c r="J36" s="142">
        <f t="shared" si="0"/>
        <v>0</v>
      </c>
      <c r="K36" s="139"/>
    </row>
    <row r="37" spans="1:17" ht="93" customHeight="1" x14ac:dyDescent="0.25">
      <c r="A37" s="11"/>
      <c r="B37" s="347" t="s">
        <v>41</v>
      </c>
      <c r="C37" s="348" t="s">
        <v>42</v>
      </c>
      <c r="D37" s="70" t="s">
        <v>105</v>
      </c>
      <c r="E37" s="192" t="s">
        <v>67</v>
      </c>
      <c r="F37" s="99">
        <v>15</v>
      </c>
      <c r="G37" s="99">
        <v>5</v>
      </c>
      <c r="H37" s="163">
        <v>21</v>
      </c>
      <c r="I37" s="163">
        <v>0</v>
      </c>
      <c r="J37" s="142">
        <f t="shared" si="0"/>
        <v>41</v>
      </c>
      <c r="K37" s="137"/>
    </row>
    <row r="38" spans="1:17" ht="153" customHeight="1" x14ac:dyDescent="0.45">
      <c r="A38" s="11"/>
      <c r="B38" s="347"/>
      <c r="C38" s="348"/>
      <c r="D38" s="70" t="s">
        <v>106</v>
      </c>
      <c r="E38" s="192" t="s">
        <v>67</v>
      </c>
      <c r="F38" s="99">
        <v>0</v>
      </c>
      <c r="G38" s="99">
        <v>0</v>
      </c>
      <c r="H38" s="163">
        <v>0</v>
      </c>
      <c r="I38" s="163">
        <v>0</v>
      </c>
      <c r="J38" s="142">
        <f t="shared" si="0"/>
        <v>0</v>
      </c>
      <c r="K38" s="140"/>
    </row>
    <row r="39" spans="1:17" ht="97.5" customHeight="1" x14ac:dyDescent="0.45">
      <c r="A39" s="11"/>
      <c r="B39" s="347" t="s">
        <v>43</v>
      </c>
      <c r="C39" s="348" t="s">
        <v>44</v>
      </c>
      <c r="D39" s="70" t="s">
        <v>107</v>
      </c>
      <c r="E39" s="192" t="s">
        <v>108</v>
      </c>
      <c r="F39" s="99">
        <v>0</v>
      </c>
      <c r="G39" s="99">
        <v>0</v>
      </c>
      <c r="H39" s="163">
        <v>1</v>
      </c>
      <c r="I39" s="163">
        <v>0</v>
      </c>
      <c r="J39" s="142">
        <f t="shared" si="0"/>
        <v>1</v>
      </c>
      <c r="K39" s="140"/>
    </row>
    <row r="40" spans="1:17" ht="121.5" customHeight="1" x14ac:dyDescent="0.45">
      <c r="A40" s="11"/>
      <c r="B40" s="347"/>
      <c r="C40" s="348"/>
      <c r="D40" s="70" t="s">
        <v>109</v>
      </c>
      <c r="E40" s="192" t="s">
        <v>110</v>
      </c>
      <c r="F40" s="99">
        <v>1</v>
      </c>
      <c r="G40" s="99">
        <v>0</v>
      </c>
      <c r="H40" s="163">
        <v>0</v>
      </c>
      <c r="I40" s="163">
        <v>0</v>
      </c>
      <c r="J40" s="142">
        <f t="shared" si="0"/>
        <v>1</v>
      </c>
      <c r="K40" s="140"/>
    </row>
    <row r="41" spans="1:17" ht="87.75" customHeight="1" x14ac:dyDescent="0.45">
      <c r="A41" s="11"/>
      <c r="B41" s="347" t="s">
        <v>45</v>
      </c>
      <c r="C41" s="348" t="s">
        <v>111</v>
      </c>
      <c r="D41" s="70" t="s">
        <v>112</v>
      </c>
      <c r="E41" s="192" t="s">
        <v>95</v>
      </c>
      <c r="F41" s="99">
        <v>0</v>
      </c>
      <c r="G41" s="99">
        <v>0</v>
      </c>
      <c r="H41" s="163">
        <v>0</v>
      </c>
      <c r="I41" s="163">
        <v>0</v>
      </c>
      <c r="J41" s="142">
        <f t="shared" si="0"/>
        <v>0</v>
      </c>
      <c r="K41" s="140"/>
      <c r="L41" s="17"/>
    </row>
    <row r="42" spans="1:17" ht="79.5" customHeight="1" x14ac:dyDescent="0.45">
      <c r="A42" s="11"/>
      <c r="B42" s="347"/>
      <c r="C42" s="348"/>
      <c r="D42" s="70" t="s">
        <v>113</v>
      </c>
      <c r="E42" s="192" t="s">
        <v>84</v>
      </c>
      <c r="F42" s="99">
        <v>0</v>
      </c>
      <c r="G42" s="99">
        <v>0</v>
      </c>
      <c r="H42" s="163">
        <v>0</v>
      </c>
      <c r="I42" s="163">
        <v>1</v>
      </c>
      <c r="J42" s="142">
        <f t="shared" si="0"/>
        <v>1</v>
      </c>
      <c r="K42" s="140">
        <v>181</v>
      </c>
    </row>
    <row r="43" spans="1:17" ht="127.5" customHeight="1" x14ac:dyDescent="0.45">
      <c r="A43" s="11"/>
      <c r="B43" s="189" t="s">
        <v>46</v>
      </c>
      <c r="C43" s="191" t="s">
        <v>47</v>
      </c>
      <c r="D43" s="70" t="s">
        <v>114</v>
      </c>
      <c r="E43" s="192" t="s">
        <v>67</v>
      </c>
      <c r="F43" s="99">
        <v>30</v>
      </c>
      <c r="G43" s="99">
        <v>10</v>
      </c>
      <c r="H43" s="163">
        <v>17</v>
      </c>
      <c r="I43" s="163">
        <v>10</v>
      </c>
      <c r="J43" s="142">
        <f t="shared" si="0"/>
        <v>67</v>
      </c>
      <c r="K43" s="140">
        <v>176</v>
      </c>
      <c r="M43" s="19"/>
    </row>
    <row r="44" spans="1:17" s="16" customFormat="1" ht="102.75" customHeight="1" thickBot="1" x14ac:dyDescent="0.9">
      <c r="A44" s="20"/>
      <c r="B44" s="345" t="s">
        <v>115</v>
      </c>
      <c r="C44" s="346"/>
      <c r="D44" s="346"/>
      <c r="E44" s="346"/>
      <c r="F44" s="143">
        <f>SUM(F7:F43)</f>
        <v>320</v>
      </c>
      <c r="G44" s="143">
        <f t="shared" ref="G44:J44" si="1">SUM(G7:G43)</f>
        <v>115</v>
      </c>
      <c r="H44" s="143">
        <f t="shared" si="1"/>
        <v>197</v>
      </c>
      <c r="I44" s="143">
        <f t="shared" si="1"/>
        <v>181</v>
      </c>
      <c r="J44" s="144">
        <f t="shared" si="1"/>
        <v>813</v>
      </c>
      <c r="K44" s="141"/>
    </row>
    <row r="45" spans="1:17" ht="30.75" customHeight="1" x14ac:dyDescent="0.65">
      <c r="A45" s="11"/>
      <c r="B45" s="11"/>
      <c r="C45" s="21"/>
      <c r="D45" s="22"/>
      <c r="E45" s="22"/>
      <c r="F45" s="22"/>
      <c r="G45" s="11"/>
      <c r="H45" s="22"/>
      <c r="I45" s="22"/>
      <c r="J45" s="11"/>
      <c r="K45" s="23"/>
      <c r="Q45" s="24"/>
    </row>
    <row r="46" spans="1:17" ht="33" x14ac:dyDescent="0.45">
      <c r="A46" s="11"/>
      <c r="B46" s="11"/>
      <c r="C46" s="21"/>
      <c r="D46" s="22"/>
      <c r="E46" s="22"/>
      <c r="F46" s="22"/>
      <c r="G46" s="11"/>
      <c r="H46" s="22"/>
      <c r="I46" s="22"/>
      <c r="J46" s="18"/>
      <c r="K46" s="25"/>
    </row>
    <row r="47" spans="1:17" ht="15" hidden="1" customHeight="1" x14ac:dyDescent="0.45">
      <c r="A47" s="11"/>
      <c r="B47" s="11"/>
      <c r="C47" s="21"/>
      <c r="D47" s="22"/>
      <c r="E47" s="22"/>
      <c r="F47" s="22"/>
      <c r="G47" s="11"/>
      <c r="H47" s="22"/>
      <c r="I47" s="22"/>
      <c r="J47" s="11"/>
      <c r="K47" s="25"/>
    </row>
    <row r="48" spans="1:17" ht="35.25" hidden="1" customHeight="1" x14ac:dyDescent="0.5">
      <c r="A48" s="11"/>
      <c r="B48" s="11"/>
      <c r="C48" s="21"/>
      <c r="D48" s="22"/>
      <c r="E48" s="22"/>
      <c r="F48" s="22"/>
      <c r="G48" s="26"/>
      <c r="H48" s="22"/>
      <c r="I48" s="22"/>
      <c r="J48" s="26"/>
      <c r="K48" s="25"/>
    </row>
    <row r="49" spans="1:25" ht="15" hidden="1" customHeight="1" x14ac:dyDescent="0.45">
      <c r="A49" s="11"/>
      <c r="B49" s="11"/>
      <c r="C49" s="21"/>
      <c r="D49" s="22"/>
      <c r="E49" s="22"/>
      <c r="F49" s="22"/>
      <c r="G49" s="11"/>
      <c r="H49" s="22"/>
      <c r="I49" s="22"/>
      <c r="J49" s="11"/>
      <c r="K49" s="25"/>
    </row>
    <row r="50" spans="1:25" ht="38.25" hidden="1" customHeight="1" x14ac:dyDescent="0.55000000000000004">
      <c r="A50" s="11"/>
      <c r="B50" s="11"/>
      <c r="C50" s="21"/>
      <c r="D50" s="22"/>
      <c r="E50" s="22"/>
      <c r="F50" s="22"/>
      <c r="G50" s="27"/>
      <c r="H50" s="22"/>
      <c r="I50" s="22"/>
      <c r="J50" s="27"/>
      <c r="K50" s="25"/>
    </row>
    <row r="51" spans="1:25" ht="26.25" x14ac:dyDescent="0.4">
      <c r="A51" s="11"/>
      <c r="B51" s="11"/>
      <c r="C51" s="21"/>
      <c r="D51" s="22"/>
      <c r="E51" s="22"/>
      <c r="F51" s="22"/>
      <c r="G51" s="11"/>
      <c r="H51" s="22"/>
      <c r="I51" s="22"/>
      <c r="J51" s="11"/>
      <c r="K51" s="28"/>
    </row>
    <row r="52" spans="1:25" ht="96" customHeight="1" x14ac:dyDescent="1.25">
      <c r="A52" s="11"/>
      <c r="B52" s="11"/>
      <c r="C52" s="21"/>
      <c r="D52" s="29"/>
      <c r="E52" s="30"/>
      <c r="F52" s="31"/>
      <c r="G52" s="27"/>
      <c r="H52" s="31"/>
      <c r="I52" s="31"/>
      <c r="J52" s="27"/>
      <c r="K52" s="11"/>
      <c r="Q52" s="17"/>
    </row>
    <row r="53" spans="1:25" ht="45.75" x14ac:dyDescent="0.65">
      <c r="A53" s="11"/>
      <c r="B53" s="11"/>
      <c r="C53" s="21"/>
      <c r="D53" s="22"/>
      <c r="E53" s="22"/>
      <c r="F53" s="22"/>
      <c r="G53" s="33"/>
      <c r="H53" s="32"/>
      <c r="I53" s="31"/>
      <c r="J53" s="33"/>
      <c r="K53" s="11"/>
    </row>
    <row r="54" spans="1:25" ht="30.75" x14ac:dyDescent="0.45">
      <c r="A54" s="11"/>
      <c r="B54" s="11"/>
      <c r="C54" s="21"/>
      <c r="D54" s="22"/>
      <c r="E54" s="34"/>
      <c r="F54" s="34"/>
      <c r="G54" s="36"/>
      <c r="H54" s="34"/>
      <c r="I54" s="35"/>
      <c r="J54" s="36"/>
      <c r="K54" s="11"/>
    </row>
    <row r="55" spans="1:25" x14ac:dyDescent="0.25">
      <c r="A55" s="11"/>
      <c r="B55" s="11"/>
      <c r="C55" s="21"/>
      <c r="D55" s="22"/>
      <c r="E55" s="34"/>
      <c r="F55" s="34"/>
      <c r="G55" s="37"/>
      <c r="H55" s="34"/>
      <c r="I55" s="34"/>
      <c r="J55" s="37"/>
      <c r="K55" s="11"/>
    </row>
    <row r="56" spans="1:25" x14ac:dyDescent="0.25">
      <c r="A56" s="11"/>
      <c r="B56" s="11"/>
      <c r="C56" s="21"/>
      <c r="D56" s="22"/>
      <c r="E56" s="34"/>
      <c r="F56" s="34"/>
      <c r="G56" s="37"/>
      <c r="H56" s="34"/>
      <c r="I56" s="34"/>
      <c r="J56" s="37"/>
      <c r="K56" s="11"/>
    </row>
    <row r="57" spans="1:25" ht="61.5" x14ac:dyDescent="0.85">
      <c r="A57" s="11"/>
      <c r="B57" s="11"/>
      <c r="C57" s="21"/>
      <c r="D57" s="22"/>
      <c r="E57" s="22"/>
      <c r="F57" s="22"/>
      <c r="G57" s="11"/>
      <c r="H57" s="22"/>
      <c r="I57" s="38"/>
      <c r="J57" s="18"/>
      <c r="K57" s="11"/>
    </row>
    <row r="58" spans="1:25" ht="38.25" x14ac:dyDescent="0.55000000000000004">
      <c r="A58" s="11"/>
      <c r="B58" s="11"/>
      <c r="C58" s="21"/>
      <c r="D58" s="22"/>
      <c r="E58" s="22"/>
      <c r="F58" s="22"/>
      <c r="G58" s="27"/>
      <c r="H58" s="22"/>
      <c r="I58" s="22"/>
      <c r="J58" s="27"/>
      <c r="K58" s="11"/>
    </row>
    <row r="59" spans="1:25" x14ac:dyDescent="0.25">
      <c r="A59" s="11"/>
      <c r="B59" s="11"/>
      <c r="C59" s="21"/>
      <c r="D59" s="22"/>
      <c r="E59" s="22"/>
      <c r="F59" s="22"/>
      <c r="G59" s="11"/>
      <c r="H59" s="22"/>
      <c r="I59" s="22"/>
      <c r="J59" s="11"/>
      <c r="K59" s="11"/>
    </row>
    <row r="60" spans="1:25" ht="91.5" x14ac:dyDescent="1.25">
      <c r="A60" s="11"/>
      <c r="B60" s="11"/>
      <c r="C60" s="21"/>
      <c r="D60" s="22"/>
      <c r="E60" s="22"/>
      <c r="F60" s="22"/>
      <c r="G60" s="11"/>
      <c r="H60" s="22"/>
      <c r="I60" s="22"/>
      <c r="J60" s="95"/>
      <c r="K60" s="11"/>
    </row>
    <row r="61" spans="1:25" ht="45.75" x14ac:dyDescent="0.65">
      <c r="A61" s="11"/>
      <c r="B61" s="11"/>
      <c r="C61" s="21"/>
      <c r="D61" s="22"/>
      <c r="E61" s="22"/>
      <c r="F61" s="22"/>
      <c r="G61" s="11"/>
      <c r="H61" s="22"/>
      <c r="I61" s="22"/>
      <c r="J61" s="46"/>
      <c r="K61" s="46"/>
    </row>
    <row r="62" spans="1:25" ht="45.75" x14ac:dyDescent="0.65">
      <c r="A62" s="11"/>
      <c r="B62" s="11"/>
      <c r="C62" s="21"/>
      <c r="D62" s="22"/>
      <c r="E62" s="22"/>
      <c r="F62" s="22"/>
      <c r="G62" s="11"/>
      <c r="H62" s="22"/>
      <c r="I62" s="22"/>
      <c r="J62" s="46"/>
      <c r="K62" s="46"/>
    </row>
    <row r="63" spans="1:25" ht="91.5" x14ac:dyDescent="1.25">
      <c r="A63" s="11"/>
      <c r="B63" s="11"/>
      <c r="C63" s="21"/>
      <c r="D63" s="22"/>
      <c r="E63" s="22"/>
      <c r="F63" s="22"/>
      <c r="G63" s="39"/>
      <c r="H63" s="22"/>
      <c r="I63" s="22"/>
      <c r="J63" s="46"/>
      <c r="K63" s="46"/>
      <c r="Y63" s="74"/>
    </row>
    <row r="64" spans="1:25" ht="45.75" x14ac:dyDescent="0.65">
      <c r="A64" s="11"/>
      <c r="B64" s="11"/>
      <c r="C64" s="21"/>
      <c r="D64" s="22"/>
      <c r="E64" s="22"/>
      <c r="F64" s="22"/>
      <c r="G64" s="11"/>
      <c r="H64" s="22"/>
      <c r="I64" s="22"/>
      <c r="J64" s="46"/>
      <c r="K64" s="46"/>
    </row>
    <row r="65" spans="1:11" ht="91.5" x14ac:dyDescent="1.25">
      <c r="A65" s="11"/>
      <c r="B65" s="11"/>
      <c r="C65" s="21"/>
      <c r="D65" s="22"/>
      <c r="E65" s="40"/>
      <c r="F65" s="22"/>
      <c r="G65" s="28"/>
      <c r="H65" s="22"/>
      <c r="I65" s="30"/>
      <c r="J65" s="46"/>
      <c r="K65" s="46"/>
    </row>
    <row r="66" spans="1:11" ht="33" x14ac:dyDescent="0.45">
      <c r="A66" s="11"/>
      <c r="B66" s="11"/>
      <c r="C66" s="21"/>
      <c r="D66" s="22"/>
      <c r="E66" s="22"/>
      <c r="F66" s="22"/>
      <c r="G66" s="11"/>
      <c r="H66" s="22"/>
      <c r="I66" s="22"/>
      <c r="J66" s="18"/>
      <c r="K66" s="11"/>
    </row>
    <row r="67" spans="1:11" x14ac:dyDescent="0.25">
      <c r="A67" s="11"/>
      <c r="B67" s="11"/>
      <c r="C67" s="21"/>
      <c r="D67" s="22"/>
      <c r="E67" s="22"/>
      <c r="F67" s="22"/>
      <c r="G67" s="11"/>
      <c r="H67" s="22"/>
      <c r="I67" s="22"/>
      <c r="J67" s="11"/>
      <c r="K67" s="11"/>
    </row>
    <row r="68" spans="1:11" ht="20.25" x14ac:dyDescent="0.3">
      <c r="A68" s="11"/>
      <c r="B68" s="11"/>
      <c r="C68" s="21"/>
      <c r="D68" s="22"/>
      <c r="E68" s="22"/>
      <c r="F68" s="22"/>
      <c r="G68" s="41"/>
      <c r="H68" s="22"/>
      <c r="I68" s="22"/>
      <c r="J68" s="41"/>
      <c r="K68" s="11"/>
    </row>
    <row r="71" spans="1:11" ht="33" x14ac:dyDescent="0.45">
      <c r="J71" s="17"/>
    </row>
    <row r="81" spans="9:13" ht="30.75" x14ac:dyDescent="0.45">
      <c r="I81" s="44"/>
    </row>
    <row r="89" spans="9:13" ht="91.5" x14ac:dyDescent="1.25">
      <c r="I89" s="44"/>
      <c r="M89" s="74"/>
    </row>
    <row r="90" spans="9:13" ht="30.75" x14ac:dyDescent="0.45">
      <c r="I90" s="44"/>
    </row>
    <row r="117" spans="14:14" ht="61.5" x14ac:dyDescent="0.85">
      <c r="N117" s="16"/>
    </row>
  </sheetData>
  <mergeCells count="35">
    <mergeCell ref="B2:J2"/>
    <mergeCell ref="B3:J3"/>
    <mergeCell ref="B4:B6"/>
    <mergeCell ref="C4:C6"/>
    <mergeCell ref="D4:D6"/>
    <mergeCell ref="F4:J4"/>
    <mergeCell ref="F5:G5"/>
    <mergeCell ref="H5:I5"/>
    <mergeCell ref="J5:J6"/>
    <mergeCell ref="B7:B9"/>
    <mergeCell ref="C7:C9"/>
    <mergeCell ref="B10:B12"/>
    <mergeCell ref="C10:C12"/>
    <mergeCell ref="B13:B16"/>
    <mergeCell ref="C13:C16"/>
    <mergeCell ref="B35:B36"/>
    <mergeCell ref="C35:C36"/>
    <mergeCell ref="B17:B19"/>
    <mergeCell ref="C17:C19"/>
    <mergeCell ref="B20:B23"/>
    <mergeCell ref="C20:C23"/>
    <mergeCell ref="B24:B28"/>
    <mergeCell ref="C24:C28"/>
    <mergeCell ref="E24:E28"/>
    <mergeCell ref="B29:B30"/>
    <mergeCell ref="C29:C30"/>
    <mergeCell ref="B32:B34"/>
    <mergeCell ref="C32:C34"/>
    <mergeCell ref="B44:E44"/>
    <mergeCell ref="B37:B38"/>
    <mergeCell ref="C37:C38"/>
    <mergeCell ref="B39:B40"/>
    <mergeCell ref="C39:C40"/>
    <mergeCell ref="B41:B42"/>
    <mergeCell ref="C41:C42"/>
  </mergeCells>
  <printOptions horizontalCentered="1"/>
  <pageMargins left="0.47244094488188981" right="0" top="0.39370078740157483" bottom="0.19685039370078741" header="0.19685039370078741" footer="0"/>
  <pageSetup paperSize="9" scale="22" firstPageNumber="9" fitToHeight="5" orientation="landscape" useFirstPageNumber="1" r:id="rId1"/>
  <headerFooter differentFirst="1" scaleWithDoc="0" alignWithMargins="0">
    <oddFooter>&amp;R&amp;16&amp;P</oddFooter>
  </headerFooter>
  <rowBreaks count="1" manualBreakCount="1">
    <brk id="19"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Note</vt:lpstr>
      <vt:lpstr>Abstract </vt:lpstr>
      <vt:lpstr>20-06-2020(8AM)</vt:lpstr>
      <vt:lpstr>KPTCL</vt:lpstr>
      <vt:lpstr>BESCOM</vt:lpstr>
      <vt:lpstr>(Load restriction) </vt:lpstr>
      <vt:lpstr>Accidents </vt:lpstr>
      <vt:lpstr>AE TO MD E-Mail Complaints</vt:lpstr>
      <vt:lpstr>BMAZ</vt:lpstr>
      <vt:lpstr>BRAZ</vt:lpstr>
      <vt:lpstr>CTAZ</vt:lpstr>
      <vt:lpstr>Draft summary  New</vt:lpstr>
      <vt:lpstr>Beyond Transformer Complaints</vt:lpstr>
      <vt:lpstr>Pending Transformer Complains</vt:lpstr>
      <vt:lpstr>'(Load restriction) '!Print_Area</vt:lpstr>
      <vt:lpstr>'20-06-2020(8AM)'!Print_Area</vt:lpstr>
      <vt:lpstr>'Abstract '!Print_Area</vt:lpstr>
      <vt:lpstr>'Accidents '!Print_Area</vt:lpstr>
      <vt:lpstr>'AE TO MD E-Mail Complaints'!Print_Area</vt:lpstr>
      <vt:lpstr>BESCOM!Print_Area</vt:lpstr>
      <vt:lpstr>'Beyond Transformer Complaints'!Print_Area</vt:lpstr>
      <vt:lpstr>BMAZ!Print_Area</vt:lpstr>
      <vt:lpstr>BRAZ!Print_Area</vt:lpstr>
      <vt:lpstr>CTAZ!Print_Area</vt:lpstr>
      <vt:lpstr>'Draft summary  New'!Print_Area</vt:lpstr>
      <vt:lpstr>KPTCL!Print_Area</vt:lpstr>
      <vt:lpstr>Note!Print_Area</vt:lpstr>
      <vt:lpstr>'Pending Transformer Complains'!Print_Area</vt:lpstr>
      <vt:lpstr>'(Load restriction) '!Print_Titles</vt:lpstr>
      <vt:lpstr>'AE TO MD E-Mail Complaints'!Print_Titles</vt:lpstr>
      <vt:lpstr>BESCOM!Print_Titles</vt:lpstr>
      <vt:lpstr>BMAZ!Print_Titles</vt:lpstr>
      <vt:lpstr>BRAZ!Print_Titles</vt:lpstr>
      <vt:lpstr>CTAZ!Print_Titles</vt:lpstr>
      <vt:lpstr>KPTCL!Print_Titles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2020-06-22T06:36:58Z</dcterms:modified>
</cp:coreProperties>
</file>